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rograms and Planning\IFO\SO BB\InKind\ONP Partial Cash Payment\7.Payments\"/>
    </mc:Choice>
  </mc:AlternateContent>
  <xr:revisionPtr revIDLastSave="0" documentId="13_ncr:1_{A440224E-FA2F-4C60-AF49-7716F735E7C9}" xr6:coauthVersionLast="47" xr6:coauthVersionMax="47" xr10:uidLastSave="{00000000-0000-0000-0000-000000000000}"/>
  <bookViews>
    <workbookView xWindow="-28920" yWindow="-75" windowWidth="29040" windowHeight="15840" xr2:uid="{D8B1EEE4-68CD-42D3-BC4C-F3BAC148AB60}"/>
  </bookViews>
  <sheets>
    <sheet name="InKind Arrears Pay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14" i="1"/>
  <c r="F12" i="1"/>
  <c r="E12" i="1"/>
  <c r="E6" i="1"/>
  <c r="G12" i="1" l="1"/>
</calcChain>
</file>

<file path=xl/sharedStrings.xml><?xml version="1.0" encoding="utf-8"?>
<sst xmlns="http://schemas.openxmlformats.org/spreadsheetml/2006/main" count="267" uniqueCount="267">
  <si>
    <t>PC</t>
  </si>
  <si>
    <t>Group</t>
  </si>
  <si>
    <t>Program</t>
  </si>
  <si>
    <t>HALTON, REGIONAL MUNICIPALITY OF</t>
  </si>
  <si>
    <t>TORONTO, CITY OF</t>
  </si>
  <si>
    <t>LONDON, CITY OF</t>
  </si>
  <si>
    <t>YORK, REGIONAL MUNICIPALITY OF</t>
  </si>
  <si>
    <t>HAMILTON, CITY OF</t>
  </si>
  <si>
    <t>PEEL, REGIONAL MUNICIPALITY OF</t>
  </si>
  <si>
    <t>DURHAM, REGIONAL MUNICIPALITY OF</t>
  </si>
  <si>
    <t>ESSEX-WINDSOR SOLID WASTE AUTHORITY</t>
  </si>
  <si>
    <t>WATERLOO, REGIONAL MUNICIPALITY OF</t>
  </si>
  <si>
    <t>SIMCOE, COUNTY OF</t>
  </si>
  <si>
    <t>NIAGARA, REGIONAL MUNICIPALITY OF</t>
  </si>
  <si>
    <t>OTTAWA, CITY OF</t>
  </si>
  <si>
    <t>BARRIE, CITY OF</t>
  </si>
  <si>
    <t>GUELPH, CITY OF</t>
  </si>
  <si>
    <t>SAULT STE. MARIE, CITY OF</t>
  </si>
  <si>
    <t>SARNIA, CITY OF</t>
  </si>
  <si>
    <t>THUNDER BAY, CITY OF</t>
  </si>
  <si>
    <t>BRANTFORD, CITY OF</t>
  </si>
  <si>
    <t>PETERBOROUGH, CITY OF</t>
  </si>
  <si>
    <t>NORTHUMBERLAND, COUNTY OF</t>
  </si>
  <si>
    <t>WELLINGTON, COUNTY OF</t>
  </si>
  <si>
    <t>NORFOLK, COUNTY OF</t>
  </si>
  <si>
    <t>QUINTE WASTE SOLUTIONS</t>
  </si>
  <si>
    <t>PETERBOROUGH, COUNTY OF</t>
  </si>
  <si>
    <t>MUSKOKA,  DISTRICT MUNICIPALITY OF</t>
  </si>
  <si>
    <t>NORTH BAY, CITY OF</t>
  </si>
  <si>
    <t>GREATER SUDBURY, CITY OF</t>
  </si>
  <si>
    <t>BLUEWATER RECYCLING ASSOCIATION</t>
  </si>
  <si>
    <t>BRUCE AREA SOLID WASTE RECYCLING</t>
  </si>
  <si>
    <t>KINGSTON, CITY OF</t>
  </si>
  <si>
    <t>CHATHAM-KENT, MUNICIPALITY OF</t>
  </si>
  <si>
    <t>KAWARTHA LAKES, CITY OF</t>
  </si>
  <si>
    <t>DUFFERIN, COUNTY OF</t>
  </si>
  <si>
    <t>OXFORD,  RESTRUCTURED COUNTY OF</t>
  </si>
  <si>
    <t>STRATFORD, CITY OF</t>
  </si>
  <si>
    <t>OWEN SOUND, CITY OF</t>
  </si>
  <si>
    <t>ORILLIA, CITY OF</t>
  </si>
  <si>
    <t>BROCKVILLE, CITY OF</t>
  </si>
  <si>
    <t>HANOVER, TOWN OF</t>
  </si>
  <si>
    <t>CORNWALL, CITY OF</t>
  </si>
  <si>
    <t>PARRY SOUND, TOWN OF</t>
  </si>
  <si>
    <t>PRESCOTT,TOWN OF</t>
  </si>
  <si>
    <t>ST. THOMAS, CITY OF</t>
  </si>
  <si>
    <t>GANANOQUE, TOWN OF</t>
  </si>
  <si>
    <t>AYLMER, TOWN OF</t>
  </si>
  <si>
    <t>Arnprior, Town of</t>
  </si>
  <si>
    <t>RENFREW, TOWN OF</t>
  </si>
  <si>
    <t>MATTAWA, TOWN OF</t>
  </si>
  <si>
    <t>PETROLIA, TOWN OF</t>
  </si>
  <si>
    <t>CARLETON PLACE, TOWN OF</t>
  </si>
  <si>
    <t>CASSELMAN,  VILLAGE OF</t>
  </si>
  <si>
    <t>DESERONTO, TOWN OF</t>
  </si>
  <si>
    <t>PERTH, TOWN OF</t>
  </si>
  <si>
    <t>SMITHS FALLS, TOWN OF</t>
  </si>
  <si>
    <t>SUNDRIDGE, VILLAGE OF</t>
  </si>
  <si>
    <t>WEST NIPISSING, MUNICIPALITY OF</t>
  </si>
  <si>
    <t>KIRKLAND LAKE, TOWN OF</t>
  </si>
  <si>
    <t>ELLIOT LAKE, CITY OF</t>
  </si>
  <si>
    <t>TIMMINS, CITY OF</t>
  </si>
  <si>
    <t>GAUTHIER, TOWNSHIP OF</t>
  </si>
  <si>
    <t>PRINCE, TOWNSHIP OF</t>
  </si>
  <si>
    <t>SABLES-SPANISH RIVERS,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</si>
  <si>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</si>
  <si>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</si>
  <si>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</si>
  <si>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</si>
  <si>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</si>
  <si>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</si>
  <si>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Temiskaming Shores, City of</t>
  </si>
  <si>
    <t>Goulais Local Service Board</t>
  </si>
  <si>
    <t>Local Services Board of Aweres</t>
  </si>
  <si>
    <t>WAHNAPITAE FIRST NATION</t>
  </si>
  <si>
    <t>ARMSTRONG, TOWNSHIP OF</t>
  </si>
  <si>
    <t>ATIKOKAN, TOWNSHIP OF</t>
  </si>
  <si>
    <t>COBALT, TOWN OF</t>
  </si>
  <si>
    <t>COLEMAN,  TOWNSHIP OF</t>
  </si>
  <si>
    <t>DRYDEN, CITY OF</t>
  </si>
  <si>
    <t>ENGLEHART, TOWN OF</t>
  </si>
  <si>
    <t>EVANTUREL, TOWNSHIP OF</t>
  </si>
  <si>
    <t>FORT FRANCES, TOWN OF</t>
  </si>
  <si>
    <t>HEAD, CLARA AND MARIA, TOWNSHIPS OF</t>
  </si>
  <si>
    <t>JAMES, TOWNSHIP OF</t>
  </si>
  <si>
    <t>KAPUSKASING, TOWN OF</t>
  </si>
  <si>
    <t>KENORA, CITY OF</t>
  </si>
  <si>
    <t>LARDER LAKE,  TOWNSHIP OF</t>
  </si>
  <si>
    <t>LATCHFORD, TOWN OF</t>
  </si>
  <si>
    <t>MARATHON,  TOWN OF</t>
  </si>
  <si>
    <t xml:space="preserve">Matachewan, The Corporation of the Township of </t>
  </si>
  <si>
    <t>MCGARRY, TOWNSHIP OF</t>
  </si>
  <si>
    <t>TRI-NEIGHBOURS</t>
  </si>
  <si>
    <t>PAPINEAU-CAMERON, TOWNSHIP OF</t>
  </si>
  <si>
    <t>POWASSAN, MUNICIPALITY OF</t>
  </si>
  <si>
    <t>RED LAKE, MUNICIPALITY OF</t>
  </si>
  <si>
    <t>SPANISH, TOWN OF</t>
  </si>
  <si>
    <t>SIOUX LOOKOUT, THE CORPORATION OF THE MUNICIPALITY OF</t>
  </si>
  <si>
    <t>ST. CHARLES, MUNICIPALITY OF</t>
  </si>
  <si>
    <t>CHISHOLM, TOWNSHIP OF</t>
  </si>
  <si>
    <t>EAST FERRIS, MUNICIPALITY OF</t>
  </si>
  <si>
    <t>RAINY RIVER FIRST NATIONS</t>
  </si>
  <si>
    <t>CALLANDER, MUNICIPALITY OF</t>
  </si>
  <si>
    <t>SAGAMOK ANISHNAWBEK FIRST NATION</t>
  </si>
  <si>
    <t>BATCHEWANA FIRST NATIONS OJIBWAYS</t>
  </si>
  <si>
    <t>NIPISSING FIRST NATION</t>
  </si>
  <si>
    <t>COCHRANE, Corporation of the Town of</t>
  </si>
  <si>
    <t>NORTH HURON, TOWNSHIP OF</t>
  </si>
  <si>
    <t>ASHFIELD-COLBORNE-WAWANOSH, TOWNSHIP OF</t>
  </si>
  <si>
    <t>ONEIDA NATION OF THE THAMES</t>
  </si>
  <si>
    <t>HOWICK, TOWNSHIP OF</t>
  </si>
  <si>
    <t>CHATSWORTH, TOWNSHIP OF</t>
  </si>
  <si>
    <t>THE BLUE MOUNTAINS, TOWN OF</t>
  </si>
  <si>
    <t>THAMES CENTRE, MUNICIPALITY OF</t>
  </si>
  <si>
    <t>WEST ELGIN, MUNICIPALITY OF</t>
  </si>
  <si>
    <t>RIDEAU LAKES, TOWNSHIP OF</t>
  </si>
  <si>
    <t>GEORGIAN BLUFFS, TOWNSHIP OF</t>
  </si>
  <si>
    <t>MEAFORD, MUNICIPALITY OF</t>
  </si>
  <si>
    <t>ELIZABETHTOWN-KITLEY, TOWNSHIP OF</t>
  </si>
  <si>
    <t>CENTRAL ELGIN, MUNICIPALITY OF</t>
  </si>
  <si>
    <t>NORTH GRENVILLE, MUNICIPALITY OF</t>
  </si>
  <si>
    <t>WESTPORT, VILLAGE OF</t>
  </si>
  <si>
    <t>OTTAWA VALLEY WASTE RECOVERY CENTRE</t>
  </si>
  <si>
    <t>HAWKESBURY JOINT RECYCLING</t>
  </si>
  <si>
    <t>NORTH GLENGARRY, TOWNSHIP OF</t>
  </si>
  <si>
    <t>ST. CLAIR, TOWNSHIP OF</t>
  </si>
  <si>
    <t>ATHENS, TOWNSHIP OF</t>
  </si>
  <si>
    <t>MERRICKVILLE-WOLFORD, VILLAGE OF</t>
  </si>
  <si>
    <t>NORTH STORMONT, TOWNSHIP OF</t>
  </si>
  <si>
    <t>RUSSELL, TOWNSHIP OF</t>
  </si>
  <si>
    <t>SOUTH FRONTENAC, TOWNSHIP OF</t>
  </si>
  <si>
    <t>SOUTH STORMONT, TOWNSHIP OF</t>
  </si>
  <si>
    <t>NORTH DUNDAS, TOWNSHIP OF</t>
  </si>
  <si>
    <t>WHITEWATER REGION, TOWNSHIP OF</t>
  </si>
  <si>
    <t>SOUTHWOLD, TOWNSHIP OF</t>
  </si>
  <si>
    <t>BAYHAM, MUNICIPALITY OF</t>
  </si>
  <si>
    <t>CLARENCE-ROCKLAND, CITY OF</t>
  </si>
  <si>
    <t>THE NATION, MUNICIPALITY</t>
  </si>
  <si>
    <t>DUTTON-DUNWICH, MUNICIPALITY OF</t>
  </si>
  <si>
    <t>GREATER NAPANEE, TOWNSHIP OF</t>
  </si>
  <si>
    <t>NORTHERN BRUCE PENINSULA, MUNICIPALITY OF</t>
  </si>
  <si>
    <t>EDWARDSBURGH CARDINAL, TOWNSHIP OF</t>
  </si>
  <si>
    <t>PLYMPTON-WYOMING, TOWN OF</t>
  </si>
  <si>
    <t>SOUTH GLENGARRY, TOWNSHIP OF</t>
  </si>
  <si>
    <t>MALAHIDE, TOWNSHIP OF</t>
  </si>
  <si>
    <t>SOUTH DUNDAS, TOWNSHIP OF</t>
  </si>
  <si>
    <t>BRANT, COUNTY OF</t>
  </si>
  <si>
    <t>HORTON, TOWNSHIP OF</t>
  </si>
  <si>
    <t>GREY HIGHLANDS, MUNICIPALITY OF</t>
  </si>
  <si>
    <t>MCNAB-BRAESIDE, TOWNSHIP OF</t>
  </si>
  <si>
    <t>SOUTHWEST MIDDLESEX, MUNICIPALITY OF</t>
  </si>
  <si>
    <t>ALFRED AND PLANTAGENET, TOWNSHIP OF</t>
  </si>
  <si>
    <t>WEST GREY, MUNICIPALITY OF</t>
  </si>
  <si>
    <t>SOUTHGATE, TOWNSHIP OF</t>
  </si>
  <si>
    <t>Burk's Falls, Village of</t>
  </si>
  <si>
    <t>Huron East-Brussels/Tuckersmith, Municipality of</t>
  </si>
  <si>
    <t>Wahta Mohawks First Nation</t>
  </si>
  <si>
    <t>BANCROFT, TOWN OF</t>
  </si>
  <si>
    <t>BECKWITH, TOWNSHIP OF</t>
  </si>
  <si>
    <t>MISSISSAUGAS OF THE NEW CREDIT FIRST NATION</t>
  </si>
  <si>
    <t>LAURENTIAN HILLS, TOWN OF</t>
  </si>
  <si>
    <t>DRUMMOND-NORTH ELMSLEY, TOWNSHIP OF</t>
  </si>
  <si>
    <t>HALDIMAND, COUNTY OF</t>
  </si>
  <si>
    <t>MISSISSIPPI MILLS, TOWN OF</t>
  </si>
  <si>
    <t>MONTAGUE, TOWNSHIP OF</t>
  </si>
  <si>
    <t>NEWBURY,  VILLAGE OF</t>
  </si>
  <si>
    <t>DEEP RIVER, TOWN OF</t>
  </si>
  <si>
    <t>MOHAWKS OF THE BAY OF QUINTE</t>
  </si>
  <si>
    <t>LOYALIST, TOWNSHIP OF</t>
  </si>
  <si>
    <t>ALGONQUINS OF PIKWAKANAGAN</t>
  </si>
  <si>
    <t>CHIPPEWAS OF NAWASH FIRST NATION</t>
  </si>
  <si>
    <t>ALDERVILLE FIRST NATION</t>
  </si>
  <si>
    <t>CHIPPEWAS OF GEORGINA ISLAND</t>
  </si>
  <si>
    <t>CHIPPEWAS OF RAMA FIRST NATION</t>
  </si>
  <si>
    <t>CURVE LAKE FIRST NATION</t>
  </si>
  <si>
    <t>Hiawatha First Nation</t>
  </si>
  <si>
    <t>ARMOUR, TOWNSHIP OF</t>
  </si>
  <si>
    <t>WHITESTONE, MUNICIPALITY OF</t>
  </si>
  <si>
    <t>THE ARCHIPELAGO, TOWNSHIP OF</t>
  </si>
  <si>
    <t>CARLING, TOWNSHIP OF</t>
  </si>
  <si>
    <t>MCDOUGALL, MUNICIPALITY OF</t>
  </si>
  <si>
    <t>SEGUIN, TOWNSHIP OF</t>
  </si>
  <si>
    <t>MCKELLAR, TOWNSHIP OF</t>
  </si>
  <si>
    <t>CASEY, TOWNSHIP OF</t>
  </si>
  <si>
    <t>GILLIES, TOWNSHIP OF</t>
  </si>
  <si>
    <t>CHIPPEWAS OF THE THAMES FIRST NATION</t>
  </si>
  <si>
    <t>KERNS, TOWNSHIP OF</t>
  </si>
  <si>
    <t>HUDSON, TOWNSHIP OF</t>
  </si>
  <si>
    <t>NEEBING, MUNICIPALITY OF</t>
  </si>
  <si>
    <t>CALVIN, MUNICIPALITY OF</t>
  </si>
  <si>
    <t>PERRY, TOWNSHIP OF</t>
  </si>
  <si>
    <t>Matachewan First Nation</t>
  </si>
  <si>
    <t>Temagami First Nation</t>
  </si>
  <si>
    <t>Moose Deer Point</t>
  </si>
  <si>
    <t>Dokis First Nation</t>
  </si>
  <si>
    <t>ASSIGINACK,  TOWNSHIP OF</t>
  </si>
  <si>
    <t>BILLINGS, TOWNSHIP OF</t>
  </si>
  <si>
    <t>CONMEE,  TOWNSHIP OF</t>
  </si>
  <si>
    <t>EMO, TOWNSHIP OF</t>
  </si>
  <si>
    <t>FRENCH RIVER, MUNICIPALITY OF</t>
  </si>
  <si>
    <t>HARLEY, TOWNSHIP OF</t>
  </si>
  <si>
    <t>HEARST</t>
  </si>
  <si>
    <t>HILLIARD,  TOWNSHIP OF</t>
  </si>
  <si>
    <t>HILTON BEACH,  VILLAGE OF</t>
  </si>
  <si>
    <t>HURON SHORES,  MUNICIPALITY OF</t>
  </si>
  <si>
    <t>KEARNEY, TOWN OF</t>
  </si>
  <si>
    <t>KILLARNEY, MUNICIPALITY OF</t>
  </si>
  <si>
    <t>LAIRD, TOWNSHIP OF</t>
  </si>
  <si>
    <t>MACDONALD, MEREDITH &amp; ABERDEEN ADDITIONAL, TOWNSHIP OF</t>
  </si>
  <si>
    <t>MACHAR, TOWNSHIP OF</t>
  </si>
  <si>
    <t>MAGNETAWAN, MUNICIPALITY OF</t>
  </si>
  <si>
    <t>MATTICE-VAL COTE</t>
  </si>
  <si>
    <t>MCMURRICH/MONTEITH, TOWNSHIP OF</t>
  </si>
  <si>
    <t>NIPISSING, TOWNSHIP OF</t>
  </si>
  <si>
    <t>OCONNOR,  TOWNSHIP OF</t>
  </si>
  <si>
    <t>OLIVER PAIPOONGE,  MUNICIPALITY OF</t>
  </si>
  <si>
    <t>SHUNIAH, MUNICIPALITY OF</t>
  </si>
  <si>
    <t>SIOUX NARROWS NESTOR FALLS, TOWNSHIP OF</t>
  </si>
  <si>
    <t>ST. JOSEPH, TOWNSHIP OF</t>
  </si>
  <si>
    <t>STRONG, TOWNSHIP OF</t>
  </si>
  <si>
    <t>TARBUTT &amp; TARBUTT ADDITIONAL, TOWNSHIP OF</t>
  </si>
  <si>
    <t>TERRACE BAY, TOWNSHIP OF</t>
  </si>
  <si>
    <t>BONFIELD, TOWNSHIP OF</t>
  </si>
  <si>
    <t>CHARLTON AND DACK, MUNICIPALITY OF</t>
  </si>
  <si>
    <t>SERPENT RIVER FIRST NATIONS</t>
  </si>
  <si>
    <t>WIKWEMIKONG UNCEDED INDIAN RESERVE</t>
  </si>
  <si>
    <t>DYSART ET AL, TOWNSHIP OF</t>
  </si>
  <si>
    <t>ALGONQUIN HIGHLANDS,TOWNSHIP OF</t>
  </si>
  <si>
    <t>LEEDS AND THE THOUSAND ISLANDS, TOWNSHIP OF</t>
  </si>
  <si>
    <t>FRONT OF YONGE, TOWNSHIP OF</t>
  </si>
  <si>
    <t>FRONTENAC ISLANDS, TOWNSHIP OF</t>
  </si>
  <si>
    <t>AUGUSTA, TOWNSHIP OF</t>
  </si>
  <si>
    <t>STONE MILLS, TOWNSHIP OF</t>
  </si>
  <si>
    <t>HIGHLANDS EAST, MUNICIPALITY OF</t>
  </si>
  <si>
    <t>BRUDENELL, LYNDOCH AND RAGLAN, TOWNSHIP OF</t>
  </si>
  <si>
    <t>CARLOW MAYO,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</si>
  <si>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</si>
  <si>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</si>
  <si>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</si>
  <si>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</si>
  <si>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</si>
  <si>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GREATER MADAWASKA, TOWNSHIP OF</t>
  </si>
  <si>
    <t>ENNISKILLEN, TOWNSHIP OF</t>
  </si>
  <si>
    <t>BONNECHERE VALLEY, TOWNSHIP OF</t>
  </si>
  <si>
    <t>HASTINGS HIGHLANDS, MUNICIPALITY OF</t>
  </si>
  <si>
    <t>KILLALOE, HAGARTY, AND RICHARDS, TOWNSHIP OF</t>
  </si>
  <si>
    <t>MADAWASKA VALLEY, TOWNSHIP OF</t>
  </si>
  <si>
    <t>CENTRAL FRONTENAC, TOWNSHIP OF</t>
  </si>
  <si>
    <t>NORTH FRONTENAC, TOWNSHIP OF</t>
  </si>
  <si>
    <t>FARADAY, TOWNSHIP OF</t>
  </si>
  <si>
    <t>Limerick, Township of</t>
  </si>
  <si>
    <t>TUDOR &amp; CASHEL, TOWNSHIP OF</t>
  </si>
  <si>
    <t>WOLLASTON, TOWNSHIP OF</t>
  </si>
  <si>
    <t>WALPOLE ISLAND FIRST NATION</t>
  </si>
  <si>
    <t>SIX NATIONS</t>
  </si>
  <si>
    <t>Beausoleil First Nation</t>
  </si>
  <si>
    <t>InKind Arrears</t>
  </si>
  <si>
    <t>ATIKAMEKSHENG ANISHNAWBEK FIRST NATION</t>
  </si>
  <si>
    <t>RAINY RIVER, TOWN OF</t>
  </si>
  <si>
    <t>CHIPPEWAS OF KETTLE AND STONY POINT FIRST NATIONS</t>
  </si>
  <si>
    <t>2020 Program Year (2018 Data Year) InKind Cash Payment*</t>
  </si>
  <si>
    <t>2021 Program Year (2019 Data Year) InKind Cash Payment*</t>
  </si>
  <si>
    <t>*Payments have been adjusted to account for newspapers that completely or substantially fulfilled their obligation in InKind linage in 2020 and 2021</t>
  </si>
  <si>
    <t>Total</t>
  </si>
  <si>
    <t>2020 InKind Cash Payment</t>
  </si>
  <si>
    <t>2021 InKind Cash Payment</t>
  </si>
  <si>
    <t xml:space="preserve">SO payment to municipalities is anticipated by the end of 2022 program year on March 31,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</si>
</sst>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4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2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164" fontId="0" fillId="0" borderId="14" xfId="1" applyNumberFormat="1" applyFont="1" applyBorder="1"/>
    <xf numFmtId="164" fontId="0" fillId="3" borderId="14" xfId="1" applyNumberFormat="1" applyFont="1" applyFill="1" applyBorder="1"/>
    <xf numFmtId="164" fontId="0" fillId="0" borderId="14" xfId="1" applyNumberFormat="1" applyFont="1" applyFill="1" applyBorder="1"/>
    <xf numFmtId="0" fontId="0" fillId="0" borderId="8" xfId="0" applyBorder="1"/>
    <xf numFmtId="164" fontId="0" fillId="3" borderId="0" xfId="1" applyNumberFormat="1" applyFont="1" applyFill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2" fillId="2" borderId="15" xfId="0" applyFont="1" applyFill="1" applyBorder="1" applyAlignment="1">
      <alignment horizontal="center" vertical="center" wrapText="1"/>
    </xf>
    <xf numFmtId="164" fontId="0" fillId="3" borderId="13" xfId="1" applyNumberFormat="1" applyFont="1" applyFill="1" applyBorder="1"/>
    <xf numFmtId="0" fontId="6" fillId="0" borderId="10" xfId="0" applyFont="1" applyBorder="1" applyAlignment="1"/>
    <xf numFmtId="0" fontId="6" fillId="0" borderId="11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FF2E1-57C5-4340-8C3D-D30F905373D4}">
  <dimension ref="B1:G269"/>
  <sheetViews>
    <sheetView tabSelected="1" zoomScaleNormal="100" workbookViewId="0"/>
  </sheetViews>
  <sheetFormatPr defaultRowHeight="14.4" x14ac:dyDescent="0.3"/>
  <cols>
    <col min="1" max="1" width="1.5546875" customWidth="1"/>
    <col min="2" max="3" width="8.88671875" style="4"/>
    <col min="4" max="4" width="57.44140625" bestFit="1" customWidth="1"/>
    <col min="5" max="6" width="19.109375" customWidth="1"/>
    <col min="7" max="7" width="15.109375" customWidth="1"/>
  </cols>
  <sheetData>
    <row r="1" spans="2:7" ht="15" thickBot="1" x14ac:dyDescent="0.35">
      <c r="D1" s="30"/>
      <c r="E1" s="30"/>
    </row>
    <row r="2" spans="2:7" ht="16.2" thickBot="1" x14ac:dyDescent="0.35">
      <c r="D2" s="27" t="s">
        <v>256</v>
      </c>
      <c r="E2" s="28"/>
    </row>
    <row r="3" spans="2:7" x14ac:dyDescent="0.3">
      <c r="D3" s="5"/>
      <c r="E3" s="19"/>
    </row>
    <row r="4" spans="2:7" x14ac:dyDescent="0.3">
      <c r="D4" s="6" t="s">
        <v>260</v>
      </c>
      <c r="E4" s="12">
        <v>836638.32727926015</v>
      </c>
    </row>
    <row r="5" spans="2:7" x14ac:dyDescent="0.3">
      <c r="D5" s="6" t="s">
        <v>261</v>
      </c>
      <c r="E5" s="12">
        <v>477883.02699548646</v>
      </c>
      <c r="F5" s="7"/>
      <c r="G5" s="7"/>
    </row>
    <row r="6" spans="2:7" ht="15" thickBot="1" x14ac:dyDescent="0.35">
      <c r="D6" s="6"/>
      <c r="E6" s="13">
        <f>SUM(E4:E5)</f>
        <v>1314521.3542747465</v>
      </c>
    </row>
    <row r="7" spans="2:7" ht="9" customHeight="1" thickTop="1" x14ac:dyDescent="0.3">
      <c r="D7" s="6"/>
      <c r="E7" s="12"/>
    </row>
    <row r="8" spans="2:7" x14ac:dyDescent="0.3">
      <c r="D8" s="31" t="s">
        <v>266</v>
      </c>
      <c r="E8" s="32"/>
    </row>
    <row r="9" spans="2:7" ht="8.4" customHeight="1" thickBot="1" x14ac:dyDescent="0.35">
      <c r="D9" s="25"/>
      <c r="E9" s="26"/>
    </row>
    <row r="10" spans="2:7" ht="21.6" customHeight="1" x14ac:dyDescent="0.3">
      <c r="D10" s="29" t="s">
        <v>262</v>
      </c>
      <c r="E10" s="29"/>
    </row>
    <row r="12" spans="2:7" ht="15" thickBot="1" x14ac:dyDescent="0.35">
      <c r="E12" s="14">
        <f>SUM(E14:E269)</f>
        <v>836638.32727925992</v>
      </c>
      <c r="F12" s="14">
        <f t="shared" ref="F12:G12" si="0">SUM(F14:F269)</f>
        <v>477883.02699548646</v>
      </c>
      <c r="G12" s="14">
        <f t="shared" si="0"/>
        <v>1314521.3542747472</v>
      </c>
    </row>
    <row r="13" spans="2:7" ht="29.4" thickBot="1" x14ac:dyDescent="0.35">
      <c r="B13" s="1" t="s">
        <v>0</v>
      </c>
      <c r="C13" s="2" t="s">
        <v>1</v>
      </c>
      <c r="D13" s="3" t="s">
        <v>2</v>
      </c>
      <c r="E13" s="23" t="s">
        <v>264</v>
      </c>
      <c r="F13" s="15" t="s">
        <v>265</v>
      </c>
      <c r="G13" s="23" t="s">
        <v>263</v>
      </c>
    </row>
    <row r="14" spans="2:7" x14ac:dyDescent="0.3">
      <c r="B14" s="10">
        <v>1</v>
      </c>
      <c r="C14" s="10">
        <v>1</v>
      </c>
      <c r="D14" s="11" t="s">
        <v>3</v>
      </c>
      <c r="E14" s="17">
        <v>26393.268589500556</v>
      </c>
      <c r="F14" s="20">
        <v>13886.383008036184</v>
      </c>
      <c r="G14" s="24">
        <f>E14+F14</f>
        <v>40279.651597536737</v>
      </c>
    </row>
    <row r="15" spans="2:7" x14ac:dyDescent="0.3">
      <c r="B15" s="4">
        <v>20</v>
      </c>
      <c r="C15" s="4">
        <v>1</v>
      </c>
      <c r="D15" t="s">
        <v>4</v>
      </c>
      <c r="E15" s="16">
        <v>175262.98311334997</v>
      </c>
      <c r="F15" s="21">
        <v>90557.979226392534</v>
      </c>
      <c r="G15" s="16">
        <f t="shared" ref="G15:G78" si="1">E15+F15</f>
        <v>265820.96233974252</v>
      </c>
    </row>
    <row r="16" spans="2:7" x14ac:dyDescent="0.3">
      <c r="B16" s="4">
        <v>50</v>
      </c>
      <c r="C16" s="4">
        <v>1</v>
      </c>
      <c r="D16" t="s">
        <v>5</v>
      </c>
      <c r="E16" s="16">
        <v>20128.226750393747</v>
      </c>
      <c r="F16" s="21">
        <v>12790.481496980343</v>
      </c>
      <c r="G16" s="16">
        <f t="shared" si="1"/>
        <v>32918.708247374088</v>
      </c>
    </row>
    <row r="17" spans="2:7" x14ac:dyDescent="0.3">
      <c r="B17" s="4">
        <v>97</v>
      </c>
      <c r="C17" s="4">
        <v>1</v>
      </c>
      <c r="D17" t="s">
        <v>6</v>
      </c>
      <c r="E17" s="16">
        <v>70252.946905947669</v>
      </c>
      <c r="F17" s="21">
        <v>36623.130054542933</v>
      </c>
      <c r="G17" s="16">
        <f t="shared" si="1"/>
        <v>106876.07696049061</v>
      </c>
    </row>
    <row r="18" spans="2:7" x14ac:dyDescent="0.3">
      <c r="B18" s="4">
        <v>172</v>
      </c>
      <c r="C18" s="4">
        <v>1</v>
      </c>
      <c r="D18" t="s">
        <v>7</v>
      </c>
      <c r="E18" s="16">
        <v>34584.524916201772</v>
      </c>
      <c r="F18" s="21">
        <v>18671.593608313546</v>
      </c>
      <c r="G18" s="16">
        <f t="shared" si="1"/>
        <v>53256.118524515317</v>
      </c>
    </row>
    <row r="19" spans="2:7" x14ac:dyDescent="0.3">
      <c r="B19" s="4">
        <v>270</v>
      </c>
      <c r="C19" s="4">
        <v>1</v>
      </c>
      <c r="D19" t="s">
        <v>8</v>
      </c>
      <c r="E19" s="16">
        <v>86239.711256264563</v>
      </c>
      <c r="F19" s="21">
        <v>54791.68205867544</v>
      </c>
      <c r="G19" s="16">
        <f t="shared" si="1"/>
        <v>141031.39331494001</v>
      </c>
    </row>
    <row r="20" spans="2:7" x14ac:dyDescent="0.3">
      <c r="B20" s="10">
        <v>6</v>
      </c>
      <c r="C20" s="10">
        <v>2</v>
      </c>
      <c r="D20" s="11" t="s">
        <v>9</v>
      </c>
      <c r="E20" s="17">
        <v>42442.97135865553</v>
      </c>
      <c r="F20" s="20">
        <v>23288.959977055063</v>
      </c>
      <c r="G20" s="17">
        <f t="shared" si="1"/>
        <v>65731.9313357106</v>
      </c>
    </row>
    <row r="21" spans="2:7" x14ac:dyDescent="0.3">
      <c r="B21" s="4">
        <v>18</v>
      </c>
      <c r="C21" s="4">
        <v>2</v>
      </c>
      <c r="D21" t="s">
        <v>10</v>
      </c>
      <c r="E21" s="16">
        <v>14207.358843709548</v>
      </c>
      <c r="F21" s="21">
        <v>9691.4003798370341</v>
      </c>
      <c r="G21" s="16">
        <f t="shared" si="1"/>
        <v>23898.759223546582</v>
      </c>
    </row>
    <row r="22" spans="2:7" x14ac:dyDescent="0.3">
      <c r="B22" s="4">
        <v>53</v>
      </c>
      <c r="C22" s="4">
        <v>2</v>
      </c>
      <c r="D22" t="s">
        <v>11</v>
      </c>
      <c r="E22" s="16">
        <v>20909.134393339595</v>
      </c>
      <c r="F22" s="21">
        <v>10846.709037023862</v>
      </c>
      <c r="G22" s="16">
        <f t="shared" si="1"/>
        <v>31755.843430363457</v>
      </c>
    </row>
    <row r="23" spans="2:7" x14ac:dyDescent="0.3">
      <c r="B23" s="4">
        <v>335</v>
      </c>
      <c r="C23" s="4">
        <v>2</v>
      </c>
      <c r="D23" t="s">
        <v>12</v>
      </c>
      <c r="E23" s="16">
        <v>20483.122021712566</v>
      </c>
      <c r="F23" s="21">
        <v>18847.412762179065</v>
      </c>
      <c r="G23" s="16">
        <f t="shared" si="1"/>
        <v>39330.534783891635</v>
      </c>
    </row>
    <row r="24" spans="2:7" x14ac:dyDescent="0.3">
      <c r="B24" s="4">
        <v>357</v>
      </c>
      <c r="C24" s="4">
        <v>2</v>
      </c>
      <c r="D24" t="s">
        <v>13</v>
      </c>
      <c r="E24" s="16">
        <v>22790.052583581033</v>
      </c>
      <c r="F24" s="21">
        <v>14794.662579203437</v>
      </c>
      <c r="G24" s="16">
        <f t="shared" si="1"/>
        <v>37584.715162784472</v>
      </c>
    </row>
    <row r="25" spans="2:7" x14ac:dyDescent="0.3">
      <c r="B25" s="4">
        <v>441</v>
      </c>
      <c r="C25" s="4">
        <v>2</v>
      </c>
      <c r="D25" t="s">
        <v>14</v>
      </c>
      <c r="E25" s="16">
        <v>33065.351641934307</v>
      </c>
      <c r="F25" s="21">
        <v>19314.705115256656</v>
      </c>
      <c r="G25" s="16">
        <f t="shared" si="1"/>
        <v>52380.056757190963</v>
      </c>
    </row>
    <row r="26" spans="2:7" x14ac:dyDescent="0.3">
      <c r="B26" s="10">
        <v>14</v>
      </c>
      <c r="C26" s="10">
        <v>3</v>
      </c>
      <c r="D26" s="11" t="s">
        <v>15</v>
      </c>
      <c r="E26" s="17">
        <v>6724.8031197507526</v>
      </c>
      <c r="F26" s="20">
        <v>3713.7222380162416</v>
      </c>
      <c r="G26" s="17">
        <f t="shared" si="1"/>
        <v>10438.525357766994</v>
      </c>
    </row>
    <row r="27" spans="2:7" x14ac:dyDescent="0.3">
      <c r="B27" s="8">
        <v>36</v>
      </c>
      <c r="C27" s="8">
        <v>3</v>
      </c>
      <c r="D27" s="9" t="s">
        <v>16</v>
      </c>
      <c r="E27" s="18">
        <v>15276.007548499858</v>
      </c>
      <c r="F27" s="22">
        <v>8752.6080933893627</v>
      </c>
      <c r="G27" s="18">
        <f t="shared" si="1"/>
        <v>24028.615641889221</v>
      </c>
    </row>
    <row r="28" spans="2:7" x14ac:dyDescent="0.3">
      <c r="B28" s="4">
        <v>55</v>
      </c>
      <c r="C28" s="4">
        <v>3</v>
      </c>
      <c r="D28" t="s">
        <v>17</v>
      </c>
      <c r="E28" s="16">
        <v>4090.1463814985282</v>
      </c>
      <c r="F28" s="21">
        <v>2091.8157705505701</v>
      </c>
      <c r="G28" s="16">
        <f t="shared" si="1"/>
        <v>6181.9621520490982</v>
      </c>
    </row>
    <row r="29" spans="2:7" x14ac:dyDescent="0.3">
      <c r="B29" s="4">
        <v>103</v>
      </c>
      <c r="C29" s="4">
        <v>3</v>
      </c>
      <c r="D29" t="s">
        <v>18</v>
      </c>
      <c r="E29" s="16">
        <v>2768.145420929889</v>
      </c>
      <c r="F29" s="21">
        <v>2015.7380536270714</v>
      </c>
      <c r="G29" s="16">
        <f t="shared" si="1"/>
        <v>4783.8834745569602</v>
      </c>
    </row>
    <row r="30" spans="2:7" x14ac:dyDescent="0.3">
      <c r="B30" s="4">
        <v>123</v>
      </c>
      <c r="C30" s="4">
        <v>3</v>
      </c>
      <c r="D30" t="s">
        <v>19</v>
      </c>
      <c r="E30" s="16">
        <v>3684.8511036964805</v>
      </c>
      <c r="F30" s="21">
        <v>3737.3017869151922</v>
      </c>
      <c r="G30" s="16">
        <f t="shared" si="1"/>
        <v>7422.1528906116728</v>
      </c>
    </row>
    <row r="31" spans="2:7" x14ac:dyDescent="0.3">
      <c r="B31" s="4">
        <v>179</v>
      </c>
      <c r="C31" s="4">
        <v>3</v>
      </c>
      <c r="D31" t="s">
        <v>20</v>
      </c>
      <c r="E31" s="16">
        <v>5037.7924453612795</v>
      </c>
      <c r="F31" s="21">
        <v>3573.7023428016773</v>
      </c>
      <c r="G31" s="16">
        <f t="shared" si="1"/>
        <v>8611.494788162956</v>
      </c>
    </row>
    <row r="32" spans="2:7" x14ac:dyDescent="0.3">
      <c r="B32" s="4">
        <v>293</v>
      </c>
      <c r="C32" s="4">
        <v>3</v>
      </c>
      <c r="D32" t="s">
        <v>21</v>
      </c>
      <c r="E32" s="16">
        <v>3994.3598567411059</v>
      </c>
      <c r="F32" s="21">
        <v>2714.8618873992332</v>
      </c>
      <c r="G32" s="16">
        <f t="shared" si="1"/>
        <v>6709.2217441403391</v>
      </c>
    </row>
    <row r="33" spans="2:7" x14ac:dyDescent="0.3">
      <c r="B33" s="10">
        <v>12</v>
      </c>
      <c r="C33" s="10">
        <v>4</v>
      </c>
      <c r="D33" s="11" t="s">
        <v>22</v>
      </c>
      <c r="E33" s="17">
        <v>6396.1531832920327</v>
      </c>
      <c r="F33" s="20">
        <v>3724.3538804790933</v>
      </c>
      <c r="G33" s="17">
        <f t="shared" si="1"/>
        <v>10120.507063771125</v>
      </c>
    </row>
    <row r="34" spans="2:7" x14ac:dyDescent="0.3">
      <c r="B34" s="4">
        <v>21</v>
      </c>
      <c r="C34" s="4">
        <v>4</v>
      </c>
      <c r="D34" t="s">
        <v>23</v>
      </c>
      <c r="E34" s="16">
        <v>6850.8353474677524</v>
      </c>
      <c r="F34" s="21">
        <v>4173.2523537470897</v>
      </c>
      <c r="G34" s="16">
        <f t="shared" si="1"/>
        <v>11024.087701214841</v>
      </c>
    </row>
    <row r="35" spans="2:7" x14ac:dyDescent="0.3">
      <c r="B35" s="4">
        <v>34</v>
      </c>
      <c r="C35" s="4">
        <v>4</v>
      </c>
      <c r="D35" t="s">
        <v>24</v>
      </c>
      <c r="E35" s="16">
        <v>4529.9013163382569</v>
      </c>
      <c r="F35" s="21">
        <v>2505.4896642145986</v>
      </c>
      <c r="G35" s="16">
        <f t="shared" si="1"/>
        <v>7035.3909805528556</v>
      </c>
    </row>
    <row r="36" spans="2:7" x14ac:dyDescent="0.3">
      <c r="B36" s="4">
        <v>87</v>
      </c>
      <c r="C36" s="4">
        <v>4</v>
      </c>
      <c r="D36" t="s">
        <v>25</v>
      </c>
      <c r="E36" s="16">
        <v>11686.606391575673</v>
      </c>
      <c r="F36" s="21">
        <v>5438.8311627482808</v>
      </c>
      <c r="G36" s="16">
        <f t="shared" si="1"/>
        <v>17125.437554323955</v>
      </c>
    </row>
    <row r="37" spans="2:7" x14ac:dyDescent="0.3">
      <c r="B37" s="4">
        <v>88</v>
      </c>
      <c r="C37" s="4">
        <v>4</v>
      </c>
      <c r="D37" t="s">
        <v>26</v>
      </c>
      <c r="E37" s="16">
        <v>4490.7341302080449</v>
      </c>
      <c r="F37" s="21">
        <v>2903.951288138855</v>
      </c>
      <c r="G37" s="16">
        <f t="shared" si="1"/>
        <v>7394.6854183469004</v>
      </c>
    </row>
    <row r="38" spans="2:7" x14ac:dyDescent="0.3">
      <c r="B38" s="4">
        <v>89</v>
      </c>
      <c r="C38" s="4">
        <v>4</v>
      </c>
      <c r="D38" t="s">
        <v>27</v>
      </c>
      <c r="E38" s="16">
        <v>9156.9818998612736</v>
      </c>
      <c r="F38" s="21">
        <v>6141.984288401708</v>
      </c>
      <c r="G38" s="16">
        <f t="shared" si="1"/>
        <v>15298.966188262981</v>
      </c>
    </row>
    <row r="39" spans="2:7" x14ac:dyDescent="0.3">
      <c r="B39" s="4">
        <v>143</v>
      </c>
      <c r="C39" s="4">
        <v>4</v>
      </c>
      <c r="D39" t="s">
        <v>28</v>
      </c>
      <c r="E39" s="16">
        <v>1615.6000117325696</v>
      </c>
      <c r="F39" s="21">
        <v>859.97612476762686</v>
      </c>
      <c r="G39" s="16">
        <f t="shared" si="1"/>
        <v>2475.5761365001963</v>
      </c>
    </row>
    <row r="40" spans="2:7" x14ac:dyDescent="0.3">
      <c r="B40" s="4">
        <v>183</v>
      </c>
      <c r="C40" s="4">
        <v>4</v>
      </c>
      <c r="D40" t="s">
        <v>29</v>
      </c>
      <c r="E40" s="16">
        <v>18032.072864432786</v>
      </c>
      <c r="F40" s="21">
        <v>9161.6247757076435</v>
      </c>
      <c r="G40" s="16">
        <f t="shared" si="1"/>
        <v>27193.697640140432</v>
      </c>
    </row>
    <row r="41" spans="2:7" x14ac:dyDescent="0.3">
      <c r="B41" s="4">
        <v>186</v>
      </c>
      <c r="C41" s="4">
        <v>4</v>
      </c>
      <c r="D41" t="s">
        <v>30</v>
      </c>
      <c r="E41" s="16">
        <v>18865.209123201646</v>
      </c>
      <c r="F41" s="21">
        <v>10329.055850734738</v>
      </c>
      <c r="G41" s="16">
        <f t="shared" si="1"/>
        <v>29194.264973936384</v>
      </c>
    </row>
    <row r="42" spans="2:7" x14ac:dyDescent="0.3">
      <c r="B42" s="4">
        <v>190</v>
      </c>
      <c r="C42" s="4">
        <v>4</v>
      </c>
      <c r="D42" t="s">
        <v>31</v>
      </c>
      <c r="E42" s="16">
        <v>4834.7594162019004</v>
      </c>
      <c r="F42" s="21">
        <v>2804.1379853706994</v>
      </c>
      <c r="G42" s="16">
        <f t="shared" si="1"/>
        <v>7638.8974015725998</v>
      </c>
    </row>
    <row r="43" spans="2:7" x14ac:dyDescent="0.3">
      <c r="B43" s="4">
        <v>324</v>
      </c>
      <c r="C43" s="4">
        <v>4</v>
      </c>
      <c r="D43" t="s">
        <v>32</v>
      </c>
      <c r="E43" s="16">
        <v>9003.3588288378687</v>
      </c>
      <c r="F43" s="21">
        <v>5410.1784835855851</v>
      </c>
      <c r="G43" s="16">
        <f t="shared" si="1"/>
        <v>14413.537312423454</v>
      </c>
    </row>
    <row r="44" spans="2:7" x14ac:dyDescent="0.3">
      <c r="B44" s="4">
        <v>429</v>
      </c>
      <c r="C44" s="4">
        <v>4</v>
      </c>
      <c r="D44" t="s">
        <v>33</v>
      </c>
      <c r="E44" s="16">
        <v>3575.9108048046105</v>
      </c>
      <c r="F44" s="21">
        <v>1880.022491805071</v>
      </c>
      <c r="G44" s="16">
        <f t="shared" si="1"/>
        <v>5455.9332966096817</v>
      </c>
    </row>
    <row r="45" spans="2:7" x14ac:dyDescent="0.3">
      <c r="B45" s="4">
        <v>601</v>
      </c>
      <c r="C45" s="4">
        <v>4</v>
      </c>
      <c r="D45" t="s">
        <v>34</v>
      </c>
      <c r="E45" s="16">
        <v>7963.5659255057571</v>
      </c>
      <c r="F45" s="21">
        <v>4135.7814683114666</v>
      </c>
      <c r="G45" s="16">
        <f t="shared" si="1"/>
        <v>12099.347393817225</v>
      </c>
    </row>
    <row r="46" spans="2:7" x14ac:dyDescent="0.3">
      <c r="B46" s="4">
        <v>760</v>
      </c>
      <c r="C46" s="4">
        <v>4</v>
      </c>
      <c r="D46" t="s">
        <v>35</v>
      </c>
      <c r="E46" s="16">
        <v>2090.4180851537844</v>
      </c>
      <c r="F46" s="21">
        <v>1390.0531430549477</v>
      </c>
      <c r="G46" s="16">
        <f t="shared" si="1"/>
        <v>3480.4712282087321</v>
      </c>
    </row>
    <row r="47" spans="2:7" x14ac:dyDescent="0.3">
      <c r="B47" s="4">
        <v>878</v>
      </c>
      <c r="C47" s="4">
        <v>4</v>
      </c>
      <c r="D47" t="s">
        <v>36</v>
      </c>
      <c r="E47" s="16">
        <v>5945.6437367237331</v>
      </c>
      <c r="F47" s="21">
        <v>3784.0089527883988</v>
      </c>
      <c r="G47" s="16">
        <f t="shared" si="1"/>
        <v>9729.6526895121315</v>
      </c>
    </row>
    <row r="48" spans="2:7" x14ac:dyDescent="0.3">
      <c r="B48" s="10">
        <v>8</v>
      </c>
      <c r="C48" s="10">
        <v>5</v>
      </c>
      <c r="D48" s="11" t="s">
        <v>37</v>
      </c>
      <c r="E48" s="17">
        <v>1727.3746651447802</v>
      </c>
      <c r="F48" s="20">
        <v>1123.2288591472498</v>
      </c>
      <c r="G48" s="17">
        <f t="shared" si="1"/>
        <v>2850.6035242920298</v>
      </c>
    </row>
    <row r="49" spans="2:7" x14ac:dyDescent="0.3">
      <c r="B49" s="4">
        <v>41</v>
      </c>
      <c r="C49" s="4">
        <v>5</v>
      </c>
      <c r="D49" t="s">
        <v>38</v>
      </c>
      <c r="E49" s="16">
        <v>1254.5164862779413</v>
      </c>
      <c r="F49" s="21">
        <v>621.50521742391993</v>
      </c>
      <c r="G49" s="16">
        <f t="shared" si="1"/>
        <v>1876.0217037018613</v>
      </c>
    </row>
    <row r="50" spans="2:7" x14ac:dyDescent="0.3">
      <c r="B50" s="4">
        <v>56</v>
      </c>
      <c r="C50" s="4">
        <v>5</v>
      </c>
      <c r="D50" t="s">
        <v>39</v>
      </c>
      <c r="E50" s="16">
        <v>1605.913056846249</v>
      </c>
      <c r="F50" s="21">
        <v>830.20185815542766</v>
      </c>
      <c r="G50" s="16">
        <f t="shared" si="1"/>
        <v>2436.1149150016768</v>
      </c>
    </row>
    <row r="51" spans="2:7" x14ac:dyDescent="0.3">
      <c r="B51" s="4">
        <v>67</v>
      </c>
      <c r="C51" s="4">
        <v>5</v>
      </c>
      <c r="D51" t="s">
        <v>40</v>
      </c>
      <c r="E51" s="16">
        <v>626.86879236523339</v>
      </c>
      <c r="F51" s="21">
        <v>302.84663971294259</v>
      </c>
      <c r="G51" s="16">
        <f t="shared" si="1"/>
        <v>929.71543207817604</v>
      </c>
    </row>
    <row r="52" spans="2:7" x14ac:dyDescent="0.3">
      <c r="B52" s="4">
        <v>157</v>
      </c>
      <c r="C52" s="4">
        <v>5</v>
      </c>
      <c r="D52" t="s">
        <v>41</v>
      </c>
      <c r="E52" s="16">
        <v>415.78268509839069</v>
      </c>
      <c r="F52" s="21">
        <v>224.47036678875523</v>
      </c>
      <c r="G52" s="16">
        <f t="shared" si="1"/>
        <v>640.25305188714594</v>
      </c>
    </row>
    <row r="53" spans="2:7" x14ac:dyDescent="0.3">
      <c r="B53" s="4">
        <v>214</v>
      </c>
      <c r="C53" s="4">
        <v>5</v>
      </c>
      <c r="D53" t="s">
        <v>42</v>
      </c>
      <c r="E53" s="16">
        <v>3979.2118960672683</v>
      </c>
      <c r="F53" s="21">
        <v>2184.6470061380433</v>
      </c>
      <c r="G53" s="16">
        <f t="shared" si="1"/>
        <v>6163.8589022053111</v>
      </c>
    </row>
    <row r="54" spans="2:7" x14ac:dyDescent="0.3">
      <c r="B54" s="4">
        <v>223</v>
      </c>
      <c r="C54" s="4">
        <v>5</v>
      </c>
      <c r="D54" t="s">
        <v>43</v>
      </c>
      <c r="E54" s="16">
        <v>698.1589882831496</v>
      </c>
      <c r="F54" s="21">
        <v>342.29586683295372</v>
      </c>
      <c r="G54" s="16">
        <f t="shared" si="1"/>
        <v>1040.4548551161033</v>
      </c>
    </row>
    <row r="55" spans="2:7" x14ac:dyDescent="0.3">
      <c r="B55" s="4">
        <v>224</v>
      </c>
      <c r="C55" s="4">
        <v>5</v>
      </c>
      <c r="D55" t="s">
        <v>44</v>
      </c>
      <c r="E55" s="16">
        <v>211.54966603329817</v>
      </c>
      <c r="F55" s="21">
        <v>112.74507397925805</v>
      </c>
      <c r="G55" s="16">
        <f t="shared" si="1"/>
        <v>324.29474001255619</v>
      </c>
    </row>
    <row r="56" spans="2:7" x14ac:dyDescent="0.3">
      <c r="B56" s="4">
        <v>233</v>
      </c>
      <c r="C56" s="4">
        <v>5</v>
      </c>
      <c r="D56" t="s">
        <v>45</v>
      </c>
      <c r="E56" s="16">
        <v>1069.1418206651886</v>
      </c>
      <c r="F56" s="21">
        <v>774.95503707765454</v>
      </c>
      <c r="G56" s="16">
        <f t="shared" si="1"/>
        <v>1844.096857742843</v>
      </c>
    </row>
    <row r="57" spans="2:7" x14ac:dyDescent="0.3">
      <c r="B57" s="4">
        <v>272</v>
      </c>
      <c r="C57" s="4">
        <v>5</v>
      </c>
      <c r="D57" t="s">
        <v>46</v>
      </c>
      <c r="E57" s="16">
        <v>227.71060333557921</v>
      </c>
      <c r="F57" s="21">
        <v>139.87033857131485</v>
      </c>
      <c r="G57" s="16">
        <f t="shared" si="1"/>
        <v>367.58094190689405</v>
      </c>
    </row>
    <row r="58" spans="2:7" x14ac:dyDescent="0.3">
      <c r="B58" s="4">
        <v>427</v>
      </c>
      <c r="C58" s="4">
        <v>5</v>
      </c>
      <c r="D58" t="s">
        <v>47</v>
      </c>
      <c r="E58" s="16">
        <v>406.41193387974226</v>
      </c>
      <c r="F58" s="21">
        <v>240.92357804308156</v>
      </c>
      <c r="G58" s="16">
        <f t="shared" si="1"/>
        <v>647.3355119228238</v>
      </c>
    </row>
    <row r="59" spans="2:7" x14ac:dyDescent="0.3">
      <c r="B59" s="4">
        <v>524</v>
      </c>
      <c r="C59" s="4">
        <v>5</v>
      </c>
      <c r="D59" t="s">
        <v>48</v>
      </c>
      <c r="E59" s="16">
        <v>672.45813553489222</v>
      </c>
      <c r="F59" s="21">
        <v>333.35795699551795</v>
      </c>
      <c r="G59" s="16">
        <f t="shared" si="1"/>
        <v>1005.8160925304102</v>
      </c>
    </row>
    <row r="60" spans="2:7" x14ac:dyDescent="0.3">
      <c r="B60" s="4">
        <v>565</v>
      </c>
      <c r="C60" s="4">
        <v>5</v>
      </c>
      <c r="D60" t="s">
        <v>49</v>
      </c>
      <c r="E60" s="16">
        <v>473.55368919385302</v>
      </c>
      <c r="F60" s="21">
        <v>269.82887250182813</v>
      </c>
      <c r="G60" s="16">
        <f t="shared" si="1"/>
        <v>743.38256169568115</v>
      </c>
    </row>
    <row r="61" spans="2:7" x14ac:dyDescent="0.3">
      <c r="B61" s="4">
        <v>613</v>
      </c>
      <c r="C61" s="4">
        <v>5</v>
      </c>
      <c r="D61" t="s">
        <v>50</v>
      </c>
      <c r="E61" s="16">
        <v>0</v>
      </c>
      <c r="F61" s="21">
        <v>101.75478682215841</v>
      </c>
      <c r="G61" s="16">
        <f t="shared" si="1"/>
        <v>101.75478682215841</v>
      </c>
    </row>
    <row r="62" spans="2:7" x14ac:dyDescent="0.3">
      <c r="B62" s="4">
        <v>696</v>
      </c>
      <c r="C62" s="4">
        <v>5</v>
      </c>
      <c r="D62" t="s">
        <v>51</v>
      </c>
      <c r="E62" s="16">
        <v>364.06982646923535</v>
      </c>
      <c r="F62" s="21">
        <v>188.24766041897115</v>
      </c>
      <c r="G62" s="16">
        <f t="shared" si="1"/>
        <v>552.31748688820653</v>
      </c>
    </row>
    <row r="63" spans="2:7" x14ac:dyDescent="0.3">
      <c r="B63" s="4">
        <v>731</v>
      </c>
      <c r="C63" s="4">
        <v>5</v>
      </c>
      <c r="D63" t="s">
        <v>52</v>
      </c>
      <c r="E63" s="16">
        <v>551.13713872302901</v>
      </c>
      <c r="F63" s="21">
        <v>331.44035540450739</v>
      </c>
      <c r="G63" s="16">
        <f t="shared" si="1"/>
        <v>882.5774941275364</v>
      </c>
    </row>
    <row r="64" spans="2:7" x14ac:dyDescent="0.3">
      <c r="B64" s="4">
        <v>732</v>
      </c>
      <c r="C64" s="4">
        <v>5</v>
      </c>
      <c r="D64" t="s">
        <v>53</v>
      </c>
      <c r="E64" s="16">
        <v>200.46302423397583</v>
      </c>
      <c r="F64" s="21">
        <v>102.84988512520889</v>
      </c>
      <c r="G64" s="16">
        <f t="shared" si="1"/>
        <v>303.31290935918469</v>
      </c>
    </row>
    <row r="65" spans="2:7" x14ac:dyDescent="0.3">
      <c r="B65" s="4">
        <v>754</v>
      </c>
      <c r="C65" s="4">
        <v>5</v>
      </c>
      <c r="D65" t="s">
        <v>54</v>
      </c>
      <c r="E65" s="16">
        <v>100.29395509555714</v>
      </c>
      <c r="F65" s="21">
        <v>50.990252611194116</v>
      </c>
      <c r="G65" s="16">
        <f t="shared" si="1"/>
        <v>151.28420770675126</v>
      </c>
    </row>
    <row r="66" spans="2:7" x14ac:dyDescent="0.3">
      <c r="B66" s="4">
        <v>885</v>
      </c>
      <c r="C66" s="4">
        <v>5</v>
      </c>
      <c r="D66" t="s">
        <v>55</v>
      </c>
      <c r="E66" s="16">
        <v>251.35752401072452</v>
      </c>
      <c r="F66" s="21">
        <v>212.8337531956943</v>
      </c>
      <c r="G66" s="16">
        <f t="shared" si="1"/>
        <v>464.19127720641882</v>
      </c>
    </row>
    <row r="67" spans="2:7" x14ac:dyDescent="0.3">
      <c r="B67" s="4">
        <v>909</v>
      </c>
      <c r="C67" s="4">
        <v>5</v>
      </c>
      <c r="D67" t="s">
        <v>56</v>
      </c>
      <c r="E67" s="16">
        <v>490.0254065778916</v>
      </c>
      <c r="F67" s="21">
        <v>290.40185230971684</v>
      </c>
      <c r="G67" s="16">
        <f t="shared" si="1"/>
        <v>780.42725888760845</v>
      </c>
    </row>
    <row r="68" spans="2:7" x14ac:dyDescent="0.3">
      <c r="B68" s="4">
        <v>923</v>
      </c>
      <c r="C68" s="4">
        <v>5</v>
      </c>
      <c r="D68" t="s">
        <v>57</v>
      </c>
      <c r="E68" s="16">
        <v>86.038705184729835</v>
      </c>
      <c r="F68" s="21">
        <v>45.30152273887299</v>
      </c>
      <c r="G68" s="16">
        <f t="shared" si="1"/>
        <v>131.34022792360281</v>
      </c>
    </row>
    <row r="69" spans="2:7" x14ac:dyDescent="0.3">
      <c r="B69" s="10">
        <v>394</v>
      </c>
      <c r="C69" s="10">
        <v>6</v>
      </c>
      <c r="D69" s="11" t="s">
        <v>58</v>
      </c>
      <c r="E69" s="17">
        <v>980.68376571934095</v>
      </c>
      <c r="F69" s="20">
        <v>576.29530723058542</v>
      </c>
      <c r="G69" s="17">
        <f t="shared" si="1"/>
        <v>1556.9790729499264</v>
      </c>
    </row>
    <row r="70" spans="2:7" x14ac:dyDescent="0.3">
      <c r="B70" s="4">
        <v>414</v>
      </c>
      <c r="C70" s="4">
        <v>6</v>
      </c>
      <c r="D70" t="s">
        <v>59</v>
      </c>
      <c r="E70" s="16">
        <v>781.90960022513286</v>
      </c>
      <c r="F70" s="21">
        <v>307.50321030968377</v>
      </c>
      <c r="G70" s="16">
        <f t="shared" si="1"/>
        <v>1089.4128105348166</v>
      </c>
    </row>
    <row r="71" spans="2:7" x14ac:dyDescent="0.3">
      <c r="B71" s="4">
        <v>426</v>
      </c>
      <c r="C71" s="4">
        <v>6</v>
      </c>
      <c r="D71" t="s">
        <v>60</v>
      </c>
      <c r="E71" s="16">
        <v>306.99298397836378</v>
      </c>
      <c r="F71" s="21">
        <v>248.36793106991283</v>
      </c>
      <c r="G71" s="16">
        <f t="shared" si="1"/>
        <v>555.36091504827664</v>
      </c>
    </row>
    <row r="72" spans="2:7" x14ac:dyDescent="0.3">
      <c r="B72" s="4">
        <v>430</v>
      </c>
      <c r="C72" s="4">
        <v>6</v>
      </c>
      <c r="D72" t="s">
        <v>61</v>
      </c>
      <c r="E72" s="16">
        <v>4803.8992123493608</v>
      </c>
      <c r="F72" s="21">
        <v>2545.4241567701492</v>
      </c>
      <c r="G72" s="16">
        <f t="shared" si="1"/>
        <v>7349.3233691195101</v>
      </c>
    </row>
    <row r="73" spans="2:7" x14ac:dyDescent="0.3">
      <c r="B73" s="4">
        <v>443</v>
      </c>
      <c r="C73" s="4">
        <v>6</v>
      </c>
      <c r="D73" t="s">
        <v>62</v>
      </c>
      <c r="E73" s="16">
        <v>45.426692984672449</v>
      </c>
      <c r="F73" s="21">
        <v>23.052693027858634</v>
      </c>
      <c r="G73" s="16">
        <f t="shared" si="1"/>
        <v>68.47938601253108</v>
      </c>
    </row>
    <row r="74" spans="2:7" x14ac:dyDescent="0.3">
      <c r="B74" s="4">
        <v>562</v>
      </c>
      <c r="C74" s="4">
        <v>6</v>
      </c>
      <c r="D74" t="s">
        <v>63</v>
      </c>
      <c r="E74" s="16">
        <v>136.58712852694504</v>
      </c>
      <c r="F74" s="21">
        <v>71.157740234928028</v>
      </c>
      <c r="G74" s="16">
        <f t="shared" si="1"/>
        <v>207.74486876187308</v>
      </c>
    </row>
    <row r="75" spans="2:7" x14ac:dyDescent="0.3">
      <c r="B75" s="4">
        <v>603</v>
      </c>
      <c r="C75" s="4">
        <v>6</v>
      </c>
      <c r="D75" t="s">
        <v>64</v>
      </c>
      <c r="E75" s="16">
        <v>245.72129909308637</v>
      </c>
      <c r="F75" s="21">
        <v>125.98354552760156</v>
      </c>
      <c r="G75" s="16">
        <f t="shared" si="1"/>
        <v>371.70484462068794</v>
      </c>
    </row>
    <row r="76" spans="2:7" x14ac:dyDescent="0.3">
      <c r="B76" s="4">
        <v>618</v>
      </c>
      <c r="C76" s="4">
        <v>6</v>
      </c>
      <c r="D76" t="s">
        <v>65</v>
      </c>
      <c r="E76" s="16">
        <v>46.877573957310211</v>
      </c>
      <c r="F76" s="21">
        <v>0.73329355119822859</v>
      </c>
      <c r="G76" s="16">
        <f t="shared" si="1"/>
        <v>47.610867508508441</v>
      </c>
    </row>
    <row r="77" spans="2:7" x14ac:dyDescent="0.3">
      <c r="B77" s="4">
        <v>620</v>
      </c>
      <c r="C77" s="4">
        <v>6</v>
      </c>
      <c r="D77" t="s">
        <v>66</v>
      </c>
      <c r="E77" s="16">
        <v>340.36625945231816</v>
      </c>
      <c r="F77" s="21">
        <v>178.92413617907823</v>
      </c>
      <c r="G77" s="16">
        <f t="shared" si="1"/>
        <v>519.29039563139645</v>
      </c>
    </row>
    <row r="78" spans="2:7" x14ac:dyDescent="0.3">
      <c r="B78" s="4">
        <v>622</v>
      </c>
      <c r="C78" s="4">
        <v>6</v>
      </c>
      <c r="D78" t="s">
        <v>67</v>
      </c>
      <c r="E78" s="16">
        <v>230.19575353321324</v>
      </c>
      <c r="F78" s="21">
        <v>121.07347132368616</v>
      </c>
      <c r="G78" s="16">
        <f t="shared" si="1"/>
        <v>351.26922485689943</v>
      </c>
    </row>
    <row r="79" spans="2:7" x14ac:dyDescent="0.3">
      <c r="B79" s="4">
        <v>623</v>
      </c>
      <c r="C79" s="4">
        <v>6</v>
      </c>
      <c r="D79" t="s">
        <v>68</v>
      </c>
      <c r="E79" s="16">
        <v>246.41827292741047</v>
      </c>
      <c r="F79" s="21">
        <v>116.22493814940761</v>
      </c>
      <c r="G79" s="16">
        <f t="shared" ref="G79:G142" si="2">E79+F79</f>
        <v>362.64321107681809</v>
      </c>
    </row>
    <row r="80" spans="2:7" x14ac:dyDescent="0.3">
      <c r="B80" s="4">
        <v>626</v>
      </c>
      <c r="C80" s="4">
        <v>6</v>
      </c>
      <c r="D80" t="s">
        <v>69</v>
      </c>
      <c r="E80" s="16">
        <v>50.488390846274569</v>
      </c>
      <c r="F80" s="21">
        <v>26.06703848186968</v>
      </c>
      <c r="G80" s="16">
        <f t="shared" si="2"/>
        <v>76.555429328144243</v>
      </c>
    </row>
    <row r="81" spans="2:7" x14ac:dyDescent="0.3">
      <c r="B81" s="4">
        <v>627</v>
      </c>
      <c r="C81" s="4">
        <v>6</v>
      </c>
      <c r="D81" t="s">
        <v>70</v>
      </c>
      <c r="E81" s="16">
        <v>225.78606252642331</v>
      </c>
      <c r="F81" s="21">
        <v>117.98634260745906</v>
      </c>
      <c r="G81" s="16">
        <f t="shared" si="2"/>
        <v>343.77240513388239</v>
      </c>
    </row>
    <row r="82" spans="2:7" x14ac:dyDescent="0.3">
      <c r="B82" s="4">
        <v>634</v>
      </c>
      <c r="C82" s="4">
        <v>6</v>
      </c>
      <c r="D82" t="s">
        <v>71</v>
      </c>
      <c r="E82" s="16">
        <v>1672.0294387641122</v>
      </c>
      <c r="F82" s="21">
        <v>949.24153388065588</v>
      </c>
      <c r="G82" s="16">
        <f t="shared" si="2"/>
        <v>2621.2709726447683</v>
      </c>
    </row>
    <row r="83" spans="2:7" x14ac:dyDescent="0.3">
      <c r="B83" s="4">
        <v>636</v>
      </c>
      <c r="C83" s="4">
        <v>6</v>
      </c>
      <c r="D83" t="s">
        <v>72</v>
      </c>
      <c r="E83" s="16">
        <v>-3.9731640812407916</v>
      </c>
      <c r="F83" s="21">
        <v>9.1014610214990856</v>
      </c>
      <c r="G83" s="16">
        <f t="shared" si="2"/>
        <v>5.1282969402582941</v>
      </c>
    </row>
    <row r="84" spans="2:7" x14ac:dyDescent="0.3">
      <c r="B84" s="4">
        <v>641</v>
      </c>
      <c r="C84" s="4">
        <v>6</v>
      </c>
      <c r="D84" t="s">
        <v>73</v>
      </c>
      <c r="E84" s="16">
        <v>0</v>
      </c>
      <c r="F84" s="21">
        <v>42.160119669248708</v>
      </c>
      <c r="G84" s="16">
        <f t="shared" si="2"/>
        <v>42.160119669248708</v>
      </c>
    </row>
    <row r="85" spans="2:7" x14ac:dyDescent="0.3">
      <c r="B85" s="4">
        <v>694</v>
      </c>
      <c r="C85" s="4">
        <v>6</v>
      </c>
      <c r="D85" t="s">
        <v>74</v>
      </c>
      <c r="E85" s="16">
        <v>172.72634672854255</v>
      </c>
      <c r="F85" s="21">
        <v>130.4944767875235</v>
      </c>
      <c r="G85" s="16">
        <f t="shared" si="2"/>
        <v>303.22082351606605</v>
      </c>
    </row>
    <row r="86" spans="2:7" x14ac:dyDescent="0.3">
      <c r="B86" s="4">
        <v>706</v>
      </c>
      <c r="C86" s="4">
        <v>6</v>
      </c>
      <c r="D86" t="s">
        <v>75</v>
      </c>
      <c r="E86" s="16">
        <v>175.67640441505523</v>
      </c>
      <c r="F86" s="21">
        <v>92.438281696388756</v>
      </c>
      <c r="G86" s="16">
        <f t="shared" si="2"/>
        <v>268.11468611144397</v>
      </c>
    </row>
    <row r="87" spans="2:7" x14ac:dyDescent="0.3">
      <c r="B87" s="4">
        <v>710</v>
      </c>
      <c r="C87" s="4">
        <v>6</v>
      </c>
      <c r="D87" t="s">
        <v>76</v>
      </c>
      <c r="E87" s="16">
        <v>142.3263441845119</v>
      </c>
      <c r="F87" s="21">
        <v>99.187276425737778</v>
      </c>
      <c r="G87" s="16">
        <f t="shared" si="2"/>
        <v>241.51362061024969</v>
      </c>
    </row>
    <row r="88" spans="2:7" x14ac:dyDescent="0.3">
      <c r="B88" s="4">
        <v>743</v>
      </c>
      <c r="C88" s="4">
        <v>6</v>
      </c>
      <c r="D88" t="s">
        <v>77</v>
      </c>
      <c r="E88" s="16">
        <v>390.86285741801862</v>
      </c>
      <c r="F88" s="21">
        <v>200.71695647171862</v>
      </c>
      <c r="G88" s="16">
        <f t="shared" si="2"/>
        <v>591.57981388973724</v>
      </c>
    </row>
    <row r="89" spans="2:7" x14ac:dyDescent="0.3">
      <c r="B89" s="4">
        <v>747</v>
      </c>
      <c r="C89" s="4">
        <v>6</v>
      </c>
      <c r="D89" t="s">
        <v>78</v>
      </c>
      <c r="E89" s="16">
        <v>169.29820998735931</v>
      </c>
      <c r="F89" s="21">
        <v>97.834815458993006</v>
      </c>
      <c r="G89" s="16">
        <f t="shared" si="2"/>
        <v>267.13302544635235</v>
      </c>
    </row>
    <row r="90" spans="2:7" x14ac:dyDescent="0.3">
      <c r="B90" s="4">
        <v>758</v>
      </c>
      <c r="C90" s="4">
        <v>6</v>
      </c>
      <c r="D90" t="s">
        <v>79</v>
      </c>
      <c r="E90" s="16">
        <v>914.61656912559022</v>
      </c>
      <c r="F90" s="21">
        <v>495.38245461204752</v>
      </c>
      <c r="G90" s="16">
        <f t="shared" si="2"/>
        <v>1409.9990237376378</v>
      </c>
    </row>
    <row r="91" spans="2:7" x14ac:dyDescent="0.3">
      <c r="B91" s="4">
        <v>765</v>
      </c>
      <c r="C91" s="4">
        <v>6</v>
      </c>
      <c r="D91" t="s">
        <v>80</v>
      </c>
      <c r="E91" s="16">
        <v>249.56851545698322</v>
      </c>
      <c r="F91" s="21">
        <v>122.2373627701357</v>
      </c>
      <c r="G91" s="16">
        <f t="shared" si="2"/>
        <v>371.80587822711891</v>
      </c>
    </row>
    <row r="92" spans="2:7" x14ac:dyDescent="0.3">
      <c r="B92" s="4">
        <v>770</v>
      </c>
      <c r="C92" s="4">
        <v>6</v>
      </c>
      <c r="D92" t="s">
        <v>81</v>
      </c>
      <c r="E92" s="16">
        <v>71.093741583685997</v>
      </c>
      <c r="F92" s="21">
        <v>44.91037459499087</v>
      </c>
      <c r="G92" s="16">
        <f t="shared" si="2"/>
        <v>116.00411617867687</v>
      </c>
    </row>
    <row r="93" spans="2:7" x14ac:dyDescent="0.3">
      <c r="B93" s="4">
        <v>774</v>
      </c>
      <c r="C93" s="4">
        <v>6</v>
      </c>
      <c r="D93" t="s">
        <v>82</v>
      </c>
      <c r="E93" s="16">
        <v>833.92210480199947</v>
      </c>
      <c r="F93" s="21">
        <v>424.0227910650172</v>
      </c>
      <c r="G93" s="16">
        <f t="shared" si="2"/>
        <v>1257.9448958670166</v>
      </c>
    </row>
    <row r="94" spans="2:7" x14ac:dyDescent="0.3">
      <c r="B94" s="4">
        <v>794</v>
      </c>
      <c r="C94" s="4">
        <v>6</v>
      </c>
      <c r="D94" t="s">
        <v>83</v>
      </c>
      <c r="E94" s="16">
        <v>130.19220420195782</v>
      </c>
      <c r="F94" s="21">
        <v>64.17258580902886</v>
      </c>
      <c r="G94" s="16">
        <f t="shared" si="2"/>
        <v>194.36479001098667</v>
      </c>
    </row>
    <row r="95" spans="2:7" x14ac:dyDescent="0.3">
      <c r="B95" s="4">
        <v>806</v>
      </c>
      <c r="C95" s="4">
        <v>6</v>
      </c>
      <c r="D95" t="s">
        <v>84</v>
      </c>
      <c r="E95" s="16">
        <v>106.43844749316679</v>
      </c>
      <c r="F95" s="21">
        <v>57.702753772093089</v>
      </c>
      <c r="G95" s="16">
        <f t="shared" si="2"/>
        <v>164.14120126525989</v>
      </c>
    </row>
    <row r="96" spans="2:7" x14ac:dyDescent="0.3">
      <c r="B96" s="4">
        <v>809</v>
      </c>
      <c r="C96" s="4">
        <v>6</v>
      </c>
      <c r="D96" t="s">
        <v>85</v>
      </c>
      <c r="E96" s="16">
        <v>1427.5003815968601</v>
      </c>
      <c r="F96" s="21">
        <v>721.60161475339623</v>
      </c>
      <c r="G96" s="16">
        <f t="shared" si="2"/>
        <v>2149.1019963502563</v>
      </c>
    </row>
    <row r="97" spans="2:7" x14ac:dyDescent="0.3">
      <c r="B97" s="4">
        <v>811</v>
      </c>
      <c r="C97" s="4">
        <v>6</v>
      </c>
      <c r="D97" t="s">
        <v>86</v>
      </c>
      <c r="E97" s="16">
        <v>1441.0578254829318</v>
      </c>
      <c r="F97" s="21">
        <v>759.8475298005435</v>
      </c>
      <c r="G97" s="16">
        <f t="shared" si="2"/>
        <v>2200.9053552834753</v>
      </c>
    </row>
    <row r="98" spans="2:7" x14ac:dyDescent="0.3">
      <c r="B98" s="4">
        <v>824</v>
      </c>
      <c r="C98" s="4">
        <v>6</v>
      </c>
      <c r="D98" t="s">
        <v>87</v>
      </c>
      <c r="E98" s="16">
        <v>156.02018121265158</v>
      </c>
      <c r="F98" s="21">
        <v>93.353970277450117</v>
      </c>
      <c r="G98" s="16">
        <f t="shared" si="2"/>
        <v>249.3741514901017</v>
      </c>
    </row>
    <row r="99" spans="2:7" x14ac:dyDescent="0.3">
      <c r="B99" s="4">
        <v>826</v>
      </c>
      <c r="C99" s="4">
        <v>6</v>
      </c>
      <c r="D99" t="s">
        <v>88</v>
      </c>
      <c r="E99" s="16">
        <v>97.201449364183432</v>
      </c>
      <c r="F99" s="21">
        <v>52.903208771903117</v>
      </c>
      <c r="G99" s="16">
        <f t="shared" si="2"/>
        <v>150.10465813608656</v>
      </c>
    </row>
    <row r="100" spans="2:7" x14ac:dyDescent="0.3">
      <c r="B100" s="4">
        <v>840</v>
      </c>
      <c r="C100" s="4">
        <v>6</v>
      </c>
      <c r="D100" t="s">
        <v>89</v>
      </c>
      <c r="E100" s="16">
        <v>254.01473675408508</v>
      </c>
      <c r="F100" s="21">
        <v>167.84862940403374</v>
      </c>
      <c r="G100" s="16">
        <f t="shared" si="2"/>
        <v>421.86336615811882</v>
      </c>
    </row>
    <row r="101" spans="2:7" x14ac:dyDescent="0.3">
      <c r="B101" s="4">
        <v>843</v>
      </c>
      <c r="C101" s="4">
        <v>6</v>
      </c>
      <c r="D101" t="s">
        <v>90</v>
      </c>
      <c r="E101" s="16">
        <v>93.704240817202333</v>
      </c>
      <c r="F101" s="21">
        <v>47.552109938893501</v>
      </c>
      <c r="G101" s="16">
        <f t="shared" si="2"/>
        <v>141.25635075609583</v>
      </c>
    </row>
    <row r="102" spans="2:7" x14ac:dyDescent="0.3">
      <c r="B102" s="4">
        <v>846</v>
      </c>
      <c r="C102" s="4">
        <v>6</v>
      </c>
      <c r="D102" t="s">
        <v>91</v>
      </c>
      <c r="E102" s="16">
        <v>122.02216029456552</v>
      </c>
      <c r="F102" s="21">
        <v>51.602124225546135</v>
      </c>
      <c r="G102" s="16">
        <f t="shared" si="2"/>
        <v>173.62428452011164</v>
      </c>
    </row>
    <row r="103" spans="2:7" x14ac:dyDescent="0.3">
      <c r="B103" s="4">
        <v>888</v>
      </c>
      <c r="C103" s="4">
        <v>6</v>
      </c>
      <c r="D103" t="s">
        <v>92</v>
      </c>
      <c r="E103" s="16">
        <v>140.49635742608464</v>
      </c>
      <c r="F103" s="21">
        <v>71.796654369875313</v>
      </c>
      <c r="G103" s="16">
        <f t="shared" si="2"/>
        <v>212.29301179595996</v>
      </c>
    </row>
    <row r="104" spans="2:7" x14ac:dyDescent="0.3">
      <c r="B104" s="4">
        <v>889</v>
      </c>
      <c r="C104" s="4">
        <v>6</v>
      </c>
      <c r="D104" t="s">
        <v>93</v>
      </c>
      <c r="E104" s="16">
        <v>144.56243987341327</v>
      </c>
      <c r="F104" s="21">
        <v>76.931806225013446</v>
      </c>
      <c r="G104" s="16">
        <f t="shared" si="2"/>
        <v>221.49424609842671</v>
      </c>
    </row>
    <row r="105" spans="2:7" x14ac:dyDescent="0.3">
      <c r="B105" s="4">
        <v>891</v>
      </c>
      <c r="C105" s="4">
        <v>6</v>
      </c>
      <c r="D105" t="s">
        <v>94</v>
      </c>
      <c r="E105" s="16">
        <v>224.93625261495779</v>
      </c>
      <c r="F105" s="21">
        <v>147.38776610991081</v>
      </c>
      <c r="G105" s="16">
        <f t="shared" si="2"/>
        <v>372.32401872486861</v>
      </c>
    </row>
    <row r="106" spans="2:7" x14ac:dyDescent="0.3">
      <c r="B106" s="4">
        <v>897</v>
      </c>
      <c r="C106" s="4">
        <v>6</v>
      </c>
      <c r="D106" t="s">
        <v>95</v>
      </c>
      <c r="E106" s="16">
        <v>851.74532814269003</v>
      </c>
      <c r="F106" s="21">
        <v>453.53783101641045</v>
      </c>
      <c r="G106" s="16">
        <f t="shared" si="2"/>
        <v>1305.2831591591005</v>
      </c>
    </row>
    <row r="107" spans="2:7" x14ac:dyDescent="0.3">
      <c r="B107" s="4">
        <v>904</v>
      </c>
      <c r="C107" s="4">
        <v>6</v>
      </c>
      <c r="D107" t="s">
        <v>96</v>
      </c>
      <c r="E107" s="16">
        <v>40.510513663660639</v>
      </c>
      <c r="F107" s="21">
        <v>20.557878518789458</v>
      </c>
      <c r="G107" s="16">
        <f t="shared" si="2"/>
        <v>61.068392182450097</v>
      </c>
    </row>
    <row r="108" spans="2:7" x14ac:dyDescent="0.3">
      <c r="B108" s="4">
        <v>906</v>
      </c>
      <c r="C108" s="4">
        <v>6</v>
      </c>
      <c r="D108" t="s">
        <v>97</v>
      </c>
      <c r="E108" s="16">
        <v>625.4979164588874</v>
      </c>
      <c r="F108" s="21">
        <v>267.49523549300051</v>
      </c>
      <c r="G108" s="16">
        <f t="shared" si="2"/>
        <v>892.99315195188797</v>
      </c>
    </row>
    <row r="109" spans="2:7" x14ac:dyDescent="0.3">
      <c r="B109" s="4">
        <v>917</v>
      </c>
      <c r="C109" s="4">
        <v>6</v>
      </c>
      <c r="D109" t="s">
        <v>98</v>
      </c>
      <c r="E109" s="16">
        <v>156.40000440398532</v>
      </c>
      <c r="F109" s="21">
        <v>86.211803219855597</v>
      </c>
      <c r="G109" s="16">
        <f t="shared" si="2"/>
        <v>242.61180762384092</v>
      </c>
    </row>
    <row r="110" spans="2:7" x14ac:dyDescent="0.3">
      <c r="B110" s="4">
        <v>957</v>
      </c>
      <c r="C110" s="4">
        <v>6</v>
      </c>
      <c r="D110" t="s">
        <v>99</v>
      </c>
      <c r="E110" s="16">
        <v>104.51631716663942</v>
      </c>
      <c r="F110" s="21">
        <v>58.545877528099915</v>
      </c>
      <c r="G110" s="16">
        <f t="shared" si="2"/>
        <v>163.06219469473933</v>
      </c>
    </row>
    <row r="111" spans="2:7" x14ac:dyDescent="0.3">
      <c r="B111" s="4">
        <v>959</v>
      </c>
      <c r="C111" s="4">
        <v>6</v>
      </c>
      <c r="D111" t="s">
        <v>100</v>
      </c>
      <c r="E111" s="16">
        <v>334.06769704003108</v>
      </c>
      <c r="F111" s="21">
        <v>179.22859389479467</v>
      </c>
      <c r="G111" s="16">
        <f t="shared" si="2"/>
        <v>513.29629093482572</v>
      </c>
    </row>
    <row r="112" spans="2:7" x14ac:dyDescent="0.3">
      <c r="B112" s="4">
        <v>969</v>
      </c>
      <c r="C112" s="4">
        <v>6</v>
      </c>
      <c r="D112" t="s">
        <v>101</v>
      </c>
      <c r="E112" s="16">
        <v>190.11588406963915</v>
      </c>
      <c r="F112" s="21">
        <v>127.76918194810352</v>
      </c>
      <c r="G112" s="16">
        <f t="shared" si="2"/>
        <v>317.8850660177427</v>
      </c>
    </row>
    <row r="113" spans="2:7" x14ac:dyDescent="0.3">
      <c r="B113" s="4">
        <v>970</v>
      </c>
      <c r="C113" s="4">
        <v>6</v>
      </c>
      <c r="D113" t="s">
        <v>102</v>
      </c>
      <c r="E113" s="16">
        <v>207.82377729504037</v>
      </c>
      <c r="F113" s="21">
        <v>107.41045987070393</v>
      </c>
      <c r="G113" s="16">
        <f t="shared" si="2"/>
        <v>315.23423716574428</v>
      </c>
    </row>
    <row r="114" spans="2:7" x14ac:dyDescent="0.3">
      <c r="B114" s="4">
        <v>978</v>
      </c>
      <c r="C114" s="4">
        <v>6</v>
      </c>
      <c r="D114" t="s">
        <v>103</v>
      </c>
      <c r="E114" s="16">
        <v>89.903770598567036</v>
      </c>
      <c r="F114" s="21">
        <v>40.851404384716211</v>
      </c>
      <c r="G114" s="16">
        <f t="shared" si="2"/>
        <v>130.75517498328324</v>
      </c>
    </row>
    <row r="115" spans="2:7" x14ac:dyDescent="0.3">
      <c r="B115" s="4">
        <v>980</v>
      </c>
      <c r="C115" s="4">
        <v>6</v>
      </c>
      <c r="D115" t="s">
        <v>257</v>
      </c>
      <c r="E115" s="16">
        <v>107.17519429086263</v>
      </c>
      <c r="F115" s="21">
        <v>0</v>
      </c>
      <c r="G115" s="16">
        <f t="shared" si="2"/>
        <v>107.17519429086263</v>
      </c>
    </row>
    <row r="116" spans="2:7" x14ac:dyDescent="0.3">
      <c r="B116" s="4">
        <v>986</v>
      </c>
      <c r="C116" s="4">
        <v>6</v>
      </c>
      <c r="D116" t="s">
        <v>104</v>
      </c>
      <c r="E116" s="16">
        <v>122.74309547406671</v>
      </c>
      <c r="F116" s="21">
        <v>63.437865135042088</v>
      </c>
      <c r="G116" s="16">
        <f t="shared" si="2"/>
        <v>186.18096060910881</v>
      </c>
    </row>
    <row r="117" spans="2:7" x14ac:dyDescent="0.3">
      <c r="B117" s="4">
        <v>988</v>
      </c>
      <c r="C117" s="4">
        <v>6</v>
      </c>
      <c r="D117" t="s">
        <v>105</v>
      </c>
      <c r="E117" s="16">
        <v>231.59182472227235</v>
      </c>
      <c r="F117" s="21">
        <v>193.11720724818727</v>
      </c>
      <c r="G117" s="16">
        <f t="shared" si="2"/>
        <v>424.70903197045959</v>
      </c>
    </row>
    <row r="118" spans="2:7" x14ac:dyDescent="0.3">
      <c r="B118" s="4">
        <v>989</v>
      </c>
      <c r="C118" s="4">
        <v>6</v>
      </c>
      <c r="D118" t="s">
        <v>106</v>
      </c>
      <c r="E118" s="16">
        <v>659.53527989701877</v>
      </c>
      <c r="F118" s="21">
        <v>383.37090718362674</v>
      </c>
      <c r="G118" s="16">
        <f t="shared" si="2"/>
        <v>1042.9061870806454</v>
      </c>
    </row>
    <row r="119" spans="2:7" x14ac:dyDescent="0.3">
      <c r="B119" s="10">
        <v>39</v>
      </c>
      <c r="C119" s="10">
        <v>7</v>
      </c>
      <c r="D119" s="11" t="s">
        <v>107</v>
      </c>
      <c r="E119" s="17">
        <v>305.33990942714206</v>
      </c>
      <c r="F119" s="20">
        <v>190.01105993643111</v>
      </c>
      <c r="G119" s="17">
        <f t="shared" si="2"/>
        <v>495.3509693635732</v>
      </c>
    </row>
    <row r="120" spans="2:7" x14ac:dyDescent="0.3">
      <c r="B120" s="4">
        <v>59</v>
      </c>
      <c r="C120" s="4">
        <v>7</v>
      </c>
      <c r="D120" t="s">
        <v>108</v>
      </c>
      <c r="E120" s="16">
        <v>494.33804696265912</v>
      </c>
      <c r="F120" s="21">
        <v>256.86587933910704</v>
      </c>
      <c r="G120" s="16">
        <f t="shared" si="2"/>
        <v>751.20392630176616</v>
      </c>
    </row>
    <row r="121" spans="2:7" x14ac:dyDescent="0.3">
      <c r="B121" s="4">
        <v>100</v>
      </c>
      <c r="C121" s="4">
        <v>7</v>
      </c>
      <c r="D121" t="s">
        <v>109</v>
      </c>
      <c r="E121" s="16">
        <v>87.240158597751957</v>
      </c>
      <c r="F121" s="21">
        <v>45.227545353507352</v>
      </c>
      <c r="G121" s="16">
        <f t="shared" si="2"/>
        <v>132.4677039512593</v>
      </c>
    </row>
    <row r="122" spans="2:7" x14ac:dyDescent="0.3">
      <c r="B122" s="4">
        <v>128</v>
      </c>
      <c r="C122" s="4">
        <v>7</v>
      </c>
      <c r="D122" t="s">
        <v>110</v>
      </c>
      <c r="E122" s="16">
        <v>275.92028460362559</v>
      </c>
      <c r="F122" s="21">
        <v>136.80313132421776</v>
      </c>
      <c r="G122" s="16">
        <f t="shared" si="2"/>
        <v>412.72341592784335</v>
      </c>
    </row>
    <row r="123" spans="2:7" x14ac:dyDescent="0.3">
      <c r="B123" s="4">
        <v>152</v>
      </c>
      <c r="C123" s="4">
        <v>7</v>
      </c>
      <c r="D123" t="s">
        <v>111</v>
      </c>
      <c r="E123" s="16">
        <v>387.4531149549893</v>
      </c>
      <c r="F123" s="21">
        <v>293.27750472864477</v>
      </c>
      <c r="G123" s="16">
        <f t="shared" si="2"/>
        <v>680.73061968363413</v>
      </c>
    </row>
    <row r="124" spans="2:7" x14ac:dyDescent="0.3">
      <c r="B124" s="4">
        <v>162</v>
      </c>
      <c r="C124" s="4">
        <v>7</v>
      </c>
      <c r="D124" t="s">
        <v>112</v>
      </c>
      <c r="E124" s="16">
        <v>1040.3032369400496</v>
      </c>
      <c r="F124" s="21">
        <v>562.29590254887364</v>
      </c>
      <c r="G124" s="16">
        <f t="shared" si="2"/>
        <v>1602.5991394889234</v>
      </c>
    </row>
    <row r="125" spans="2:7" x14ac:dyDescent="0.3">
      <c r="B125" s="4">
        <v>166</v>
      </c>
      <c r="C125" s="4">
        <v>7</v>
      </c>
      <c r="D125" t="s">
        <v>113</v>
      </c>
      <c r="E125" s="16">
        <v>980.96599306043845</v>
      </c>
      <c r="F125" s="21">
        <v>581.57378298863068</v>
      </c>
      <c r="G125" s="16">
        <f t="shared" si="2"/>
        <v>1562.5397760490691</v>
      </c>
    </row>
    <row r="126" spans="2:7" x14ac:dyDescent="0.3">
      <c r="B126" s="4">
        <v>192</v>
      </c>
      <c r="C126" s="4">
        <v>7</v>
      </c>
      <c r="D126" t="s">
        <v>114</v>
      </c>
      <c r="E126" s="16">
        <v>281.50178582635033</v>
      </c>
      <c r="F126" s="21">
        <v>169.9068462771487</v>
      </c>
      <c r="G126" s="16">
        <f t="shared" si="2"/>
        <v>451.40863210349903</v>
      </c>
    </row>
    <row r="127" spans="2:7" x14ac:dyDescent="0.3">
      <c r="B127" s="4">
        <v>205</v>
      </c>
      <c r="C127" s="4">
        <v>7</v>
      </c>
      <c r="D127" t="s">
        <v>115</v>
      </c>
      <c r="E127" s="16">
        <v>1165.4490670628302</v>
      </c>
      <c r="F127" s="21">
        <v>572.16380132021095</v>
      </c>
      <c r="G127" s="16">
        <f t="shared" si="2"/>
        <v>1737.6128683830411</v>
      </c>
    </row>
    <row r="128" spans="2:7" x14ac:dyDescent="0.3">
      <c r="B128" s="4">
        <v>212</v>
      </c>
      <c r="C128" s="4">
        <v>7</v>
      </c>
      <c r="D128" t="s">
        <v>116</v>
      </c>
      <c r="E128" s="16">
        <v>703.09927243044729</v>
      </c>
      <c r="F128" s="21">
        <v>367.00722604056568</v>
      </c>
      <c r="G128" s="16">
        <f t="shared" si="2"/>
        <v>1070.1064984710129</v>
      </c>
    </row>
    <row r="129" spans="2:7" x14ac:dyDescent="0.3">
      <c r="B129" s="4">
        <v>216</v>
      </c>
      <c r="C129" s="4">
        <v>7</v>
      </c>
      <c r="D129" t="s">
        <v>117</v>
      </c>
      <c r="E129" s="16">
        <v>915.65643411383132</v>
      </c>
      <c r="F129" s="21">
        <v>469.12751648384466</v>
      </c>
      <c r="G129" s="16">
        <f t="shared" si="2"/>
        <v>1384.783950597676</v>
      </c>
    </row>
    <row r="130" spans="2:7" x14ac:dyDescent="0.3">
      <c r="B130" s="4">
        <v>218</v>
      </c>
      <c r="C130" s="4">
        <v>7</v>
      </c>
      <c r="D130" t="s">
        <v>118</v>
      </c>
      <c r="E130" s="16">
        <v>542.63086118517003</v>
      </c>
      <c r="F130" s="21">
        <v>294.40580548024519</v>
      </c>
      <c r="G130" s="16">
        <f t="shared" si="2"/>
        <v>837.03666666541517</v>
      </c>
    </row>
    <row r="131" spans="2:7" x14ac:dyDescent="0.3">
      <c r="B131" s="4">
        <v>229</v>
      </c>
      <c r="C131" s="4">
        <v>7</v>
      </c>
      <c r="D131" t="s">
        <v>119</v>
      </c>
      <c r="E131" s="16">
        <v>991.73760773718141</v>
      </c>
      <c r="F131" s="21">
        <v>639.19945756766469</v>
      </c>
      <c r="G131" s="16">
        <f t="shared" si="2"/>
        <v>1630.9370653048461</v>
      </c>
    </row>
    <row r="132" spans="2:7" x14ac:dyDescent="0.3">
      <c r="B132" s="4">
        <v>236</v>
      </c>
      <c r="C132" s="4">
        <v>7</v>
      </c>
      <c r="D132" t="s">
        <v>120</v>
      </c>
      <c r="E132" s="16">
        <v>1350.1444070176462</v>
      </c>
      <c r="F132" s="21">
        <v>742.21839849340711</v>
      </c>
      <c r="G132" s="16">
        <f t="shared" si="2"/>
        <v>2092.3628055110535</v>
      </c>
    </row>
    <row r="133" spans="2:7" x14ac:dyDescent="0.3">
      <c r="B133" s="4">
        <v>238</v>
      </c>
      <c r="C133" s="4">
        <v>7</v>
      </c>
      <c r="D133" t="s">
        <v>121</v>
      </c>
      <c r="E133" s="16">
        <v>161.23993786375704</v>
      </c>
      <c r="F133" s="21">
        <v>52.1953558687824</v>
      </c>
      <c r="G133" s="16">
        <f t="shared" si="2"/>
        <v>213.43529373253944</v>
      </c>
    </row>
    <row r="134" spans="2:7" x14ac:dyDescent="0.3">
      <c r="B134" s="4">
        <v>239</v>
      </c>
      <c r="C134" s="4">
        <v>7</v>
      </c>
      <c r="D134" t="s">
        <v>122</v>
      </c>
      <c r="E134" s="16">
        <v>3923.5457885347801</v>
      </c>
      <c r="F134" s="21">
        <v>2356.7679169218072</v>
      </c>
      <c r="G134" s="16">
        <f t="shared" si="2"/>
        <v>6280.3137054565868</v>
      </c>
    </row>
    <row r="135" spans="2:7" x14ac:dyDescent="0.3">
      <c r="B135" s="4">
        <v>249</v>
      </c>
      <c r="C135" s="4">
        <v>7</v>
      </c>
      <c r="D135" t="s">
        <v>123</v>
      </c>
      <c r="E135" s="16">
        <v>1739.881454263226</v>
      </c>
      <c r="F135" s="21">
        <v>989.64672939431148</v>
      </c>
      <c r="G135" s="16">
        <f t="shared" si="2"/>
        <v>2729.5281836575377</v>
      </c>
    </row>
    <row r="136" spans="2:7" x14ac:dyDescent="0.3">
      <c r="B136" s="4">
        <v>271</v>
      </c>
      <c r="C136" s="4">
        <v>7</v>
      </c>
      <c r="D136" t="s">
        <v>124</v>
      </c>
      <c r="E136" s="16">
        <v>2578.2869706657398</v>
      </c>
      <c r="F136" s="21">
        <v>1056.557585210154</v>
      </c>
      <c r="G136" s="16">
        <f t="shared" si="2"/>
        <v>3634.844555875894</v>
      </c>
    </row>
    <row r="137" spans="2:7" x14ac:dyDescent="0.3">
      <c r="B137" s="4">
        <v>275</v>
      </c>
      <c r="C137" s="4">
        <v>7</v>
      </c>
      <c r="D137" t="s">
        <v>125</v>
      </c>
      <c r="E137" s="16">
        <v>750.65651640035492</v>
      </c>
      <c r="F137" s="21">
        <v>486.07633253268853</v>
      </c>
      <c r="G137" s="16">
        <f t="shared" si="2"/>
        <v>1236.7328489330434</v>
      </c>
    </row>
    <row r="138" spans="2:7" x14ac:dyDescent="0.3">
      <c r="B138" s="4">
        <v>282</v>
      </c>
      <c r="C138" s="4">
        <v>7</v>
      </c>
      <c r="D138" t="s">
        <v>126</v>
      </c>
      <c r="E138" s="16">
        <v>158.468772423752</v>
      </c>
      <c r="F138" s="21">
        <v>85.215336576466839</v>
      </c>
      <c r="G138" s="16">
        <f t="shared" si="2"/>
        <v>243.68410900021883</v>
      </c>
    </row>
    <row r="139" spans="2:7" x14ac:dyDescent="0.3">
      <c r="B139" s="4">
        <v>287</v>
      </c>
      <c r="C139" s="4">
        <v>7</v>
      </c>
      <c r="D139" t="s">
        <v>127</v>
      </c>
      <c r="E139" s="16">
        <v>292.93662758061703</v>
      </c>
      <c r="F139" s="21">
        <v>177.23566060801716</v>
      </c>
      <c r="G139" s="16">
        <f t="shared" si="2"/>
        <v>470.17228818863418</v>
      </c>
    </row>
    <row r="140" spans="2:7" x14ac:dyDescent="0.3">
      <c r="B140" s="4">
        <v>290</v>
      </c>
      <c r="C140" s="4">
        <v>7</v>
      </c>
      <c r="D140" t="s">
        <v>128</v>
      </c>
      <c r="E140" s="16">
        <v>386.01001065845094</v>
      </c>
      <c r="F140" s="21">
        <v>174.13645959799709</v>
      </c>
      <c r="G140" s="16">
        <f t="shared" si="2"/>
        <v>560.14647025644808</v>
      </c>
    </row>
    <row r="141" spans="2:7" x14ac:dyDescent="0.3">
      <c r="B141" s="4">
        <v>294</v>
      </c>
      <c r="C141" s="4">
        <v>7</v>
      </c>
      <c r="D141" t="s">
        <v>129</v>
      </c>
      <c r="E141" s="16">
        <v>1813.0961622940763</v>
      </c>
      <c r="F141" s="21">
        <v>847.59743644947491</v>
      </c>
      <c r="G141" s="16">
        <f t="shared" si="2"/>
        <v>2660.6935987435513</v>
      </c>
    </row>
    <row r="142" spans="2:7" x14ac:dyDescent="0.3">
      <c r="B142" s="4">
        <v>296</v>
      </c>
      <c r="C142" s="4">
        <v>7</v>
      </c>
      <c r="D142" t="s">
        <v>130</v>
      </c>
      <c r="E142" s="16">
        <v>1883.8440857092251</v>
      </c>
      <c r="F142" s="21">
        <v>1078.0126434011861</v>
      </c>
      <c r="G142" s="16">
        <f t="shared" si="2"/>
        <v>2961.8567291104109</v>
      </c>
    </row>
    <row r="143" spans="2:7" x14ac:dyDescent="0.3">
      <c r="B143" s="4">
        <v>301</v>
      </c>
      <c r="C143" s="4">
        <v>7</v>
      </c>
      <c r="D143" t="s">
        <v>131</v>
      </c>
      <c r="E143" s="16">
        <v>650.88506211076674</v>
      </c>
      <c r="F143" s="21">
        <v>396.54594458026696</v>
      </c>
      <c r="G143" s="16">
        <f t="shared" ref="G143:G206" si="3">E143+F143</f>
        <v>1047.4310066910336</v>
      </c>
    </row>
    <row r="144" spans="2:7" x14ac:dyDescent="0.3">
      <c r="B144" s="4">
        <v>321</v>
      </c>
      <c r="C144" s="4">
        <v>7</v>
      </c>
      <c r="D144" t="s">
        <v>132</v>
      </c>
      <c r="E144" s="16">
        <v>1272.2908399529592</v>
      </c>
      <c r="F144" s="21">
        <v>683.53620161404569</v>
      </c>
      <c r="G144" s="16">
        <f t="shared" si="3"/>
        <v>1955.8270415670049</v>
      </c>
    </row>
    <row r="145" spans="2:7" x14ac:dyDescent="0.3">
      <c r="B145" s="4">
        <v>325</v>
      </c>
      <c r="C145" s="4">
        <v>7</v>
      </c>
      <c r="D145" t="s">
        <v>133</v>
      </c>
      <c r="E145" s="16">
        <v>495.90816073674677</v>
      </c>
      <c r="F145" s="21">
        <v>244.57980837743645</v>
      </c>
      <c r="G145" s="16">
        <f t="shared" si="3"/>
        <v>740.48796911418322</v>
      </c>
    </row>
    <row r="146" spans="2:7" x14ac:dyDescent="0.3">
      <c r="B146" s="4">
        <v>346</v>
      </c>
      <c r="C146" s="4">
        <v>7</v>
      </c>
      <c r="D146" t="s">
        <v>134</v>
      </c>
      <c r="E146" s="16">
        <v>274.65584298382061</v>
      </c>
      <c r="F146" s="21">
        <v>179.20758023985712</v>
      </c>
      <c r="G146" s="16">
        <f t="shared" si="3"/>
        <v>453.86342322367773</v>
      </c>
    </row>
    <row r="147" spans="2:7" x14ac:dyDescent="0.3">
      <c r="B147" s="4">
        <v>358</v>
      </c>
      <c r="C147" s="4">
        <v>7</v>
      </c>
      <c r="D147" t="s">
        <v>135</v>
      </c>
      <c r="E147" s="16">
        <v>553.20989551762159</v>
      </c>
      <c r="F147" s="21">
        <v>313.78304570353572</v>
      </c>
      <c r="G147" s="16">
        <f t="shared" si="3"/>
        <v>866.99294122115725</v>
      </c>
    </row>
    <row r="148" spans="2:7" x14ac:dyDescent="0.3">
      <c r="B148" s="4">
        <v>361</v>
      </c>
      <c r="C148" s="4">
        <v>7</v>
      </c>
      <c r="D148" t="s">
        <v>136</v>
      </c>
      <c r="E148" s="16">
        <v>2593.0013027324267</v>
      </c>
      <c r="F148" s="21">
        <v>1372.4351229180934</v>
      </c>
      <c r="G148" s="16">
        <f t="shared" si="3"/>
        <v>3965.4364256505201</v>
      </c>
    </row>
    <row r="149" spans="2:7" x14ac:dyDescent="0.3">
      <c r="B149" s="4">
        <v>376</v>
      </c>
      <c r="C149" s="4">
        <v>7</v>
      </c>
      <c r="D149" t="s">
        <v>137</v>
      </c>
      <c r="E149" s="16">
        <v>806.31780296758632</v>
      </c>
      <c r="F149" s="21">
        <v>425.05856183500077</v>
      </c>
      <c r="G149" s="16">
        <f t="shared" si="3"/>
        <v>1231.376364802587</v>
      </c>
    </row>
    <row r="150" spans="2:7" x14ac:dyDescent="0.3">
      <c r="B150" s="4">
        <v>382</v>
      </c>
      <c r="C150" s="4">
        <v>7</v>
      </c>
      <c r="D150" t="s">
        <v>138</v>
      </c>
      <c r="E150" s="16">
        <v>219.93028281603097</v>
      </c>
      <c r="F150" s="21">
        <v>121.36920611541952</v>
      </c>
      <c r="G150" s="16">
        <f t="shared" si="3"/>
        <v>341.29948893145047</v>
      </c>
    </row>
    <row r="151" spans="2:7" x14ac:dyDescent="0.3">
      <c r="B151" s="4">
        <v>389</v>
      </c>
      <c r="C151" s="4">
        <v>7</v>
      </c>
      <c r="D151" t="s">
        <v>139</v>
      </c>
      <c r="E151" s="16">
        <v>473.73504931543266</v>
      </c>
      <c r="F151" s="21">
        <v>247.48860499500458</v>
      </c>
      <c r="G151" s="16">
        <f t="shared" si="3"/>
        <v>721.22365431043727</v>
      </c>
    </row>
    <row r="152" spans="2:7" x14ac:dyDescent="0.3">
      <c r="B152" s="4">
        <v>420</v>
      </c>
      <c r="C152" s="4">
        <v>7</v>
      </c>
      <c r="D152" t="s">
        <v>140</v>
      </c>
      <c r="E152" s="16">
        <v>520.07290473371268</v>
      </c>
      <c r="F152" s="21">
        <v>257.45311124164044</v>
      </c>
      <c r="G152" s="16">
        <f t="shared" si="3"/>
        <v>777.52601597535318</v>
      </c>
    </row>
    <row r="153" spans="2:7" x14ac:dyDescent="0.3">
      <c r="B153" s="4">
        <v>434</v>
      </c>
      <c r="C153" s="4">
        <v>7</v>
      </c>
      <c r="D153" t="s">
        <v>141</v>
      </c>
      <c r="E153" s="16">
        <v>375.84509150234703</v>
      </c>
      <c r="F153" s="21">
        <v>195.38291029978444</v>
      </c>
      <c r="G153" s="16">
        <f t="shared" si="3"/>
        <v>571.22800180213153</v>
      </c>
    </row>
    <row r="154" spans="2:7" x14ac:dyDescent="0.3">
      <c r="B154" s="4">
        <v>437</v>
      </c>
      <c r="C154" s="4">
        <v>7</v>
      </c>
      <c r="D154" t="s">
        <v>142</v>
      </c>
      <c r="E154" s="16">
        <v>669.94328474772738</v>
      </c>
      <c r="F154" s="21">
        <v>354.67822489541913</v>
      </c>
      <c r="G154" s="16">
        <f t="shared" si="3"/>
        <v>1024.6215096431465</v>
      </c>
    </row>
    <row r="155" spans="2:7" x14ac:dyDescent="0.3">
      <c r="B155" s="4">
        <v>502</v>
      </c>
      <c r="C155" s="4">
        <v>7</v>
      </c>
      <c r="D155" t="s">
        <v>143</v>
      </c>
      <c r="E155" s="16">
        <v>922.0330502493299</v>
      </c>
      <c r="F155" s="21">
        <v>428.6417030951136</v>
      </c>
      <c r="G155" s="16">
        <f t="shared" si="3"/>
        <v>1350.6747533444436</v>
      </c>
    </row>
    <row r="156" spans="2:7" x14ac:dyDescent="0.3">
      <c r="B156" s="4">
        <v>503</v>
      </c>
      <c r="C156" s="4">
        <v>7</v>
      </c>
      <c r="D156" t="s">
        <v>144</v>
      </c>
      <c r="E156" s="16">
        <v>427.18619057848576</v>
      </c>
      <c r="F156" s="21">
        <v>260.70890257151024</v>
      </c>
      <c r="G156" s="16">
        <f t="shared" si="3"/>
        <v>687.895093149996</v>
      </c>
    </row>
    <row r="157" spans="2:7" x14ac:dyDescent="0.3">
      <c r="B157" s="4">
        <v>510</v>
      </c>
      <c r="C157" s="4">
        <v>7</v>
      </c>
      <c r="D157" t="s">
        <v>145</v>
      </c>
      <c r="E157" s="16">
        <v>643.02602785490626</v>
      </c>
      <c r="F157" s="21">
        <v>376.89238134766271</v>
      </c>
      <c r="G157" s="16">
        <f t="shared" si="3"/>
        <v>1019.9184092025689</v>
      </c>
    </row>
    <row r="158" spans="2:7" x14ac:dyDescent="0.3">
      <c r="B158" s="4">
        <v>531</v>
      </c>
      <c r="C158" s="4">
        <v>7</v>
      </c>
      <c r="D158" t="s">
        <v>146</v>
      </c>
      <c r="E158" s="16">
        <v>1761.6696345657315</v>
      </c>
      <c r="F158" s="21">
        <v>913.37164721414729</v>
      </c>
      <c r="G158" s="16">
        <f t="shared" si="3"/>
        <v>2675.0412817798788</v>
      </c>
    </row>
    <row r="159" spans="2:7" x14ac:dyDescent="0.3">
      <c r="B159" s="4">
        <v>551</v>
      </c>
      <c r="C159" s="4">
        <v>7</v>
      </c>
      <c r="D159" t="s">
        <v>147</v>
      </c>
      <c r="E159" s="16">
        <v>246.03893757184676</v>
      </c>
      <c r="F159" s="21">
        <v>171.51936396591313</v>
      </c>
      <c r="G159" s="16">
        <f t="shared" si="3"/>
        <v>417.55830153775992</v>
      </c>
    </row>
    <row r="160" spans="2:7" x14ac:dyDescent="0.3">
      <c r="B160" s="4">
        <v>555</v>
      </c>
      <c r="C160" s="4">
        <v>7</v>
      </c>
      <c r="D160" t="s">
        <v>148</v>
      </c>
      <c r="E160" s="16">
        <v>1412.6836901071233</v>
      </c>
      <c r="F160" s="21">
        <v>716.63550413631401</v>
      </c>
      <c r="G160" s="16">
        <f t="shared" si="3"/>
        <v>2129.3191942434373</v>
      </c>
    </row>
    <row r="161" spans="2:7" x14ac:dyDescent="0.3">
      <c r="B161" s="4">
        <v>556</v>
      </c>
      <c r="C161" s="4">
        <v>7</v>
      </c>
      <c r="D161" t="s">
        <v>149</v>
      </c>
      <c r="E161" s="16">
        <v>414.10679705086261</v>
      </c>
      <c r="F161" s="21">
        <v>258.78256349403915</v>
      </c>
      <c r="G161" s="16">
        <f t="shared" si="3"/>
        <v>672.88936054490182</v>
      </c>
    </row>
    <row r="162" spans="2:7" x14ac:dyDescent="0.3">
      <c r="B162" s="4">
        <v>558</v>
      </c>
      <c r="C162" s="4">
        <v>7</v>
      </c>
      <c r="D162" t="s">
        <v>150</v>
      </c>
      <c r="E162" s="16">
        <v>585.23278418757297</v>
      </c>
      <c r="F162" s="21">
        <v>332.6529000880646</v>
      </c>
      <c r="G162" s="16">
        <f t="shared" si="3"/>
        <v>917.88568427563757</v>
      </c>
    </row>
    <row r="163" spans="2:7" x14ac:dyDescent="0.3">
      <c r="B163" s="4">
        <v>600</v>
      </c>
      <c r="C163" s="4">
        <v>7</v>
      </c>
      <c r="D163" t="s">
        <v>151</v>
      </c>
      <c r="E163" s="16">
        <v>720.7134724917729</v>
      </c>
      <c r="F163" s="21">
        <v>421.3650224334595</v>
      </c>
      <c r="G163" s="16">
        <f t="shared" si="3"/>
        <v>1142.0784949252325</v>
      </c>
    </row>
    <row r="164" spans="2:7" x14ac:dyDescent="0.3">
      <c r="B164" s="4">
        <v>604</v>
      </c>
      <c r="C164" s="4">
        <v>7</v>
      </c>
      <c r="D164" t="s">
        <v>152</v>
      </c>
      <c r="E164" s="16">
        <v>599.14396639939071</v>
      </c>
      <c r="F164" s="21">
        <v>324.18409133621611</v>
      </c>
      <c r="G164" s="16">
        <f t="shared" si="3"/>
        <v>923.32805773560676</v>
      </c>
    </row>
    <row r="165" spans="2:7" x14ac:dyDescent="0.3">
      <c r="B165" s="4">
        <v>612</v>
      </c>
      <c r="C165" s="4">
        <v>7</v>
      </c>
      <c r="D165" t="s">
        <v>153</v>
      </c>
      <c r="E165" s="16">
        <v>775.46422794227567</v>
      </c>
      <c r="F165" s="21">
        <v>441.63469496134906</v>
      </c>
      <c r="G165" s="16">
        <f t="shared" si="3"/>
        <v>1217.0989229036247</v>
      </c>
    </row>
    <row r="166" spans="2:7" x14ac:dyDescent="0.3">
      <c r="B166" s="4">
        <v>635</v>
      </c>
      <c r="C166" s="4">
        <v>7</v>
      </c>
      <c r="D166" t="s">
        <v>154</v>
      </c>
      <c r="E166" s="16">
        <v>98.078893737212425</v>
      </c>
      <c r="F166" s="21">
        <v>55.83102398500025</v>
      </c>
      <c r="G166" s="16">
        <f t="shared" si="3"/>
        <v>153.90991772221267</v>
      </c>
    </row>
    <row r="167" spans="2:7" x14ac:dyDescent="0.3">
      <c r="B167" s="4">
        <v>642</v>
      </c>
      <c r="C167" s="4">
        <v>7</v>
      </c>
      <c r="D167" t="s">
        <v>155</v>
      </c>
      <c r="E167" s="16">
        <v>0</v>
      </c>
      <c r="F167" s="21">
        <v>83.581310108532151</v>
      </c>
      <c r="G167" s="16">
        <f t="shared" si="3"/>
        <v>83.581310108532151</v>
      </c>
    </row>
    <row r="168" spans="2:7" x14ac:dyDescent="0.3">
      <c r="B168" s="4">
        <v>643</v>
      </c>
      <c r="C168" s="4">
        <v>7</v>
      </c>
      <c r="D168" t="s">
        <v>156</v>
      </c>
      <c r="E168" s="16">
        <v>0</v>
      </c>
      <c r="F168" s="21">
        <v>36.879051790220075</v>
      </c>
      <c r="G168" s="16">
        <f t="shared" si="3"/>
        <v>36.879051790220075</v>
      </c>
    </row>
    <row r="169" spans="2:7" x14ac:dyDescent="0.3">
      <c r="B169" s="4">
        <v>711</v>
      </c>
      <c r="C169" s="4">
        <v>7</v>
      </c>
      <c r="D169" t="s">
        <v>157</v>
      </c>
      <c r="E169" s="16">
        <v>585.36211805908567</v>
      </c>
      <c r="F169" s="21">
        <v>340.50995372538057</v>
      </c>
      <c r="G169" s="16">
        <f t="shared" si="3"/>
        <v>925.87207178446624</v>
      </c>
    </row>
    <row r="170" spans="2:7" x14ac:dyDescent="0.3">
      <c r="B170" s="4">
        <v>712</v>
      </c>
      <c r="C170" s="4">
        <v>7</v>
      </c>
      <c r="D170" t="s">
        <v>158</v>
      </c>
      <c r="E170" s="16">
        <v>819.70459042279833</v>
      </c>
      <c r="F170" s="21">
        <v>429.52634447428522</v>
      </c>
      <c r="G170" s="16">
        <f t="shared" si="3"/>
        <v>1249.2309348970834</v>
      </c>
    </row>
    <row r="171" spans="2:7" x14ac:dyDescent="0.3">
      <c r="B171" s="4">
        <v>718</v>
      </c>
      <c r="C171" s="4">
        <v>7</v>
      </c>
      <c r="D171" t="s">
        <v>159</v>
      </c>
      <c r="E171" s="16">
        <v>65.236699239535838</v>
      </c>
      <c r="F171" s="21">
        <v>35.461787798893184</v>
      </c>
      <c r="G171" s="16">
        <f t="shared" si="3"/>
        <v>100.69848703842902</v>
      </c>
    </row>
    <row r="172" spans="2:7" x14ac:dyDescent="0.3">
      <c r="B172" s="4">
        <v>736</v>
      </c>
      <c r="C172" s="4">
        <v>7</v>
      </c>
      <c r="D172" t="s">
        <v>160</v>
      </c>
      <c r="E172" s="16">
        <v>158.29151586188522</v>
      </c>
      <c r="F172" s="21">
        <v>164.18926813703047</v>
      </c>
      <c r="G172" s="16">
        <f t="shared" si="3"/>
        <v>322.48078399891568</v>
      </c>
    </row>
    <row r="173" spans="2:7" x14ac:dyDescent="0.3">
      <c r="B173" s="4">
        <v>757</v>
      </c>
      <c r="C173" s="4">
        <v>7</v>
      </c>
      <c r="D173" t="s">
        <v>161</v>
      </c>
      <c r="E173" s="16">
        <v>746.67003727221334</v>
      </c>
      <c r="F173" s="21">
        <v>369.37667218140405</v>
      </c>
      <c r="G173" s="16">
        <f t="shared" si="3"/>
        <v>1116.0467094536175</v>
      </c>
    </row>
    <row r="174" spans="2:7" x14ac:dyDescent="0.3">
      <c r="B174" s="4">
        <v>786</v>
      </c>
      <c r="C174" s="4">
        <v>7</v>
      </c>
      <c r="D174" t="s">
        <v>162</v>
      </c>
      <c r="E174" s="16">
        <v>3672.239745545909</v>
      </c>
      <c r="F174" s="21">
        <v>2145.7309695668068</v>
      </c>
      <c r="G174" s="16">
        <f t="shared" si="3"/>
        <v>5817.9707151127159</v>
      </c>
    </row>
    <row r="175" spans="2:7" x14ac:dyDescent="0.3">
      <c r="B175" s="4">
        <v>854</v>
      </c>
      <c r="C175" s="4">
        <v>7</v>
      </c>
      <c r="D175" t="s">
        <v>163</v>
      </c>
      <c r="E175" s="16">
        <v>1300.4912770984006</v>
      </c>
      <c r="F175" s="21">
        <v>729.16305009879829</v>
      </c>
      <c r="G175" s="16">
        <f t="shared" si="3"/>
        <v>2029.6543271971989</v>
      </c>
    </row>
    <row r="176" spans="2:7" x14ac:dyDescent="0.3">
      <c r="B176" s="4">
        <v>855</v>
      </c>
      <c r="C176" s="4">
        <v>7</v>
      </c>
      <c r="D176" t="s">
        <v>164</v>
      </c>
      <c r="E176" s="16">
        <v>367.28145021717194</v>
      </c>
      <c r="F176" s="21">
        <v>193.66175652936104</v>
      </c>
      <c r="G176" s="16">
        <f t="shared" si="3"/>
        <v>560.94320674653295</v>
      </c>
    </row>
    <row r="177" spans="2:7" x14ac:dyDescent="0.3">
      <c r="B177" s="4">
        <v>862</v>
      </c>
      <c r="C177" s="4">
        <v>7</v>
      </c>
      <c r="D177" t="s">
        <v>165</v>
      </c>
      <c r="E177" s="16">
        <v>7.839377343948744</v>
      </c>
      <c r="F177" s="21">
        <v>4.7106556379317279</v>
      </c>
      <c r="G177" s="16">
        <f t="shared" si="3"/>
        <v>12.550032981880472</v>
      </c>
    </row>
    <row r="178" spans="2:7" x14ac:dyDescent="0.3">
      <c r="B178" s="4">
        <v>958</v>
      </c>
      <c r="C178" s="4">
        <v>7</v>
      </c>
      <c r="D178" t="s">
        <v>166</v>
      </c>
      <c r="E178" s="16">
        <v>474.46542555189586</v>
      </c>
      <c r="F178" s="21">
        <v>144.30509351177858</v>
      </c>
      <c r="G178" s="16">
        <f t="shared" si="3"/>
        <v>618.77051906367444</v>
      </c>
    </row>
    <row r="179" spans="2:7" x14ac:dyDescent="0.3">
      <c r="B179" s="4">
        <v>967</v>
      </c>
      <c r="C179" s="4">
        <v>7</v>
      </c>
      <c r="D179" t="s">
        <v>167</v>
      </c>
      <c r="E179" s="16">
        <v>228.55570706667459</v>
      </c>
      <c r="F179" s="21">
        <v>120.73664122063353</v>
      </c>
      <c r="G179" s="16">
        <f t="shared" si="3"/>
        <v>349.29234828730813</v>
      </c>
    </row>
    <row r="180" spans="2:7" x14ac:dyDescent="0.3">
      <c r="B180" s="4">
        <v>971</v>
      </c>
      <c r="C180" s="4">
        <v>7</v>
      </c>
      <c r="D180" t="s">
        <v>168</v>
      </c>
      <c r="E180" s="16">
        <v>1145.877612499532</v>
      </c>
      <c r="F180" s="21">
        <v>702.64543400263767</v>
      </c>
      <c r="G180" s="16">
        <f t="shared" si="3"/>
        <v>1848.5230465021696</v>
      </c>
    </row>
    <row r="181" spans="2:7" x14ac:dyDescent="0.3">
      <c r="B181" s="4">
        <v>975</v>
      </c>
      <c r="C181" s="4">
        <v>7</v>
      </c>
      <c r="D181" t="s">
        <v>169</v>
      </c>
      <c r="E181" s="16">
        <v>160.0106204193973</v>
      </c>
      <c r="F181" s="21">
        <v>111.81807035323033</v>
      </c>
      <c r="G181" s="16">
        <f t="shared" si="3"/>
        <v>271.82869077262762</v>
      </c>
    </row>
    <row r="182" spans="2:7" x14ac:dyDescent="0.3">
      <c r="B182" s="4">
        <v>976</v>
      </c>
      <c r="C182" s="4">
        <v>7</v>
      </c>
      <c r="D182" t="s">
        <v>170</v>
      </c>
      <c r="E182" s="16">
        <v>74.441672385025058</v>
      </c>
      <c r="F182" s="21">
        <v>57.226502510085609</v>
      </c>
      <c r="G182" s="16">
        <f t="shared" si="3"/>
        <v>131.66817489511067</v>
      </c>
    </row>
    <row r="183" spans="2:7" x14ac:dyDescent="0.3">
      <c r="B183" s="4">
        <v>977</v>
      </c>
      <c r="C183" s="4">
        <v>7</v>
      </c>
      <c r="D183" t="s">
        <v>171</v>
      </c>
      <c r="E183" s="16">
        <v>91.522323595000728</v>
      </c>
      <c r="F183" s="21">
        <v>88.627747351141252</v>
      </c>
      <c r="G183" s="16">
        <f t="shared" si="3"/>
        <v>180.15007094614197</v>
      </c>
    </row>
    <row r="184" spans="2:7" x14ac:dyDescent="0.3">
      <c r="B184" s="4">
        <v>979</v>
      </c>
      <c r="C184" s="4">
        <v>7</v>
      </c>
      <c r="D184" t="s">
        <v>172</v>
      </c>
      <c r="E184" s="16">
        <v>333.43896282107352</v>
      </c>
      <c r="F184" s="21">
        <v>154.65464622425168</v>
      </c>
      <c r="G184" s="16">
        <f t="shared" si="3"/>
        <v>488.09360904532519</v>
      </c>
    </row>
    <row r="185" spans="2:7" x14ac:dyDescent="0.3">
      <c r="B185" s="4">
        <v>981</v>
      </c>
      <c r="C185" s="4">
        <v>7</v>
      </c>
      <c r="D185" t="s">
        <v>173</v>
      </c>
      <c r="E185" s="16">
        <v>0</v>
      </c>
      <c r="F185" s="21">
        <v>130.76102837447877</v>
      </c>
      <c r="G185" s="16">
        <f t="shared" si="3"/>
        <v>130.76102837447877</v>
      </c>
    </row>
    <row r="186" spans="2:7" x14ac:dyDescent="0.3">
      <c r="B186" s="4">
        <v>983</v>
      </c>
      <c r="C186" s="4">
        <v>7</v>
      </c>
      <c r="D186" t="s">
        <v>174</v>
      </c>
      <c r="E186" s="16">
        <v>87.740419831849948</v>
      </c>
      <c r="F186" s="21">
        <v>46.821364821246256</v>
      </c>
      <c r="G186" s="16">
        <f t="shared" si="3"/>
        <v>134.5617846530962</v>
      </c>
    </row>
    <row r="187" spans="2:7" x14ac:dyDescent="0.3">
      <c r="B187" s="4">
        <v>984</v>
      </c>
      <c r="C187" s="4">
        <v>7</v>
      </c>
      <c r="D187" t="s">
        <v>175</v>
      </c>
      <c r="E187" s="16">
        <v>0</v>
      </c>
      <c r="F187" s="21">
        <v>10.208879180458879</v>
      </c>
      <c r="G187" s="16">
        <f t="shared" si="3"/>
        <v>10.208879180458879</v>
      </c>
    </row>
    <row r="188" spans="2:7" x14ac:dyDescent="0.3">
      <c r="B188" s="10">
        <v>188</v>
      </c>
      <c r="C188" s="10">
        <v>8</v>
      </c>
      <c r="D188" s="11" t="s">
        <v>176</v>
      </c>
      <c r="E188" s="17">
        <v>290.81589070322678</v>
      </c>
      <c r="F188" s="20">
        <v>187.33401058475056</v>
      </c>
      <c r="G188" s="17">
        <f t="shared" si="3"/>
        <v>478.14990128797734</v>
      </c>
    </row>
    <row r="189" spans="2:7" x14ac:dyDescent="0.3">
      <c r="B189" s="4">
        <v>232</v>
      </c>
      <c r="C189" s="4">
        <v>8</v>
      </c>
      <c r="D189" t="s">
        <v>177</v>
      </c>
      <c r="E189" s="16">
        <v>292.33710611542028</v>
      </c>
      <c r="F189" s="21">
        <v>175.90147555045226</v>
      </c>
      <c r="G189" s="16">
        <f t="shared" si="3"/>
        <v>468.23858166587252</v>
      </c>
    </row>
    <row r="190" spans="2:7" x14ac:dyDescent="0.3">
      <c r="B190" s="4">
        <v>245</v>
      </c>
      <c r="C190" s="4">
        <v>8</v>
      </c>
      <c r="D190" t="s">
        <v>178</v>
      </c>
      <c r="E190" s="16">
        <v>1780.0418166288619</v>
      </c>
      <c r="F190" s="21">
        <v>920.04299481381724</v>
      </c>
      <c r="G190" s="16">
        <f t="shared" si="3"/>
        <v>2700.084811442679</v>
      </c>
    </row>
    <row r="191" spans="2:7" x14ac:dyDescent="0.3">
      <c r="B191" s="4">
        <v>372</v>
      </c>
      <c r="C191" s="4">
        <v>8</v>
      </c>
      <c r="D191" t="s">
        <v>179</v>
      </c>
      <c r="E191" s="16">
        <v>239.07473759940726</v>
      </c>
      <c r="F191" s="21">
        <v>125.60649386187573</v>
      </c>
      <c r="G191" s="16">
        <f t="shared" si="3"/>
        <v>364.68123146128301</v>
      </c>
    </row>
    <row r="192" spans="2:7" x14ac:dyDescent="0.3">
      <c r="B192" s="4">
        <v>375</v>
      </c>
      <c r="C192" s="4">
        <v>8</v>
      </c>
      <c r="D192" t="s">
        <v>180</v>
      </c>
      <c r="E192" s="16">
        <v>704.34233536503439</v>
      </c>
      <c r="F192" s="21">
        <v>337.2109264000087</v>
      </c>
      <c r="G192" s="16">
        <f t="shared" si="3"/>
        <v>1041.5532617650431</v>
      </c>
    </row>
    <row r="193" spans="2:7" x14ac:dyDescent="0.3">
      <c r="B193" s="4">
        <v>404</v>
      </c>
      <c r="C193" s="4">
        <v>8</v>
      </c>
      <c r="D193" t="s">
        <v>181</v>
      </c>
      <c r="E193" s="16">
        <v>666.56691599061526</v>
      </c>
      <c r="F193" s="21">
        <v>415.05199915353501</v>
      </c>
      <c r="G193" s="16">
        <f t="shared" si="3"/>
        <v>1081.6189151441504</v>
      </c>
    </row>
    <row r="194" spans="2:7" x14ac:dyDescent="0.3">
      <c r="B194" s="4">
        <v>413</v>
      </c>
      <c r="C194" s="4">
        <v>8</v>
      </c>
      <c r="D194" t="s">
        <v>182</v>
      </c>
      <c r="E194" s="16">
        <v>171.72367204371392</v>
      </c>
      <c r="F194" s="21">
        <v>134.96241961405971</v>
      </c>
      <c r="G194" s="16">
        <f t="shared" si="3"/>
        <v>306.68609165777366</v>
      </c>
    </row>
    <row r="195" spans="2:7" x14ac:dyDescent="0.3">
      <c r="B195" s="4">
        <v>537</v>
      </c>
      <c r="C195" s="4">
        <v>8</v>
      </c>
      <c r="D195" t="s">
        <v>183</v>
      </c>
      <c r="E195" s="16">
        <v>22.323594408270438</v>
      </c>
      <c r="F195" s="21">
        <v>11.813576818841121</v>
      </c>
      <c r="G195" s="16">
        <f t="shared" si="3"/>
        <v>34.137171227111558</v>
      </c>
    </row>
    <row r="196" spans="2:7" x14ac:dyDescent="0.3">
      <c r="B196" s="4">
        <v>545</v>
      </c>
      <c r="C196" s="4">
        <v>8</v>
      </c>
      <c r="D196" t="s">
        <v>184</v>
      </c>
      <c r="E196" s="16">
        <v>19.491334712119283</v>
      </c>
      <c r="F196" s="21">
        <v>11.779354996870794</v>
      </c>
      <c r="G196" s="16">
        <f t="shared" si="3"/>
        <v>31.270689708990076</v>
      </c>
    </row>
    <row r="197" spans="2:7" x14ac:dyDescent="0.3">
      <c r="B197" s="4">
        <v>602</v>
      </c>
      <c r="C197" s="4">
        <v>8</v>
      </c>
      <c r="D197" t="s">
        <v>185</v>
      </c>
      <c r="E197" s="16">
        <v>45.472463458393911</v>
      </c>
      <c r="F197" s="21">
        <v>38.341299274341154</v>
      </c>
      <c r="G197" s="16">
        <f t="shared" si="3"/>
        <v>83.813762732735057</v>
      </c>
    </row>
    <row r="198" spans="2:7" x14ac:dyDescent="0.3">
      <c r="B198" s="4">
        <v>605</v>
      </c>
      <c r="C198" s="4">
        <v>8</v>
      </c>
      <c r="D198" t="s">
        <v>186</v>
      </c>
      <c r="E198" s="16">
        <v>21.213136714477645</v>
      </c>
      <c r="F198" s="21">
        <v>12.16882845584799</v>
      </c>
      <c r="G198" s="16">
        <f t="shared" si="3"/>
        <v>33.381965170325635</v>
      </c>
    </row>
    <row r="199" spans="2:7" x14ac:dyDescent="0.3">
      <c r="B199" s="4">
        <v>607</v>
      </c>
      <c r="C199" s="4">
        <v>8</v>
      </c>
      <c r="D199" t="s">
        <v>187</v>
      </c>
      <c r="E199" s="16">
        <v>32.3505134338875</v>
      </c>
      <c r="F199" s="21">
        <v>18.268526003839156</v>
      </c>
      <c r="G199" s="16">
        <f t="shared" si="3"/>
        <v>50.619039437726656</v>
      </c>
    </row>
    <row r="200" spans="2:7" x14ac:dyDescent="0.3">
      <c r="B200" s="4">
        <v>610</v>
      </c>
      <c r="C200" s="4">
        <v>8</v>
      </c>
      <c r="D200" t="s">
        <v>188</v>
      </c>
      <c r="E200" s="16">
        <v>91.192804880427957</v>
      </c>
      <c r="F200" s="21">
        <v>57.369098289121112</v>
      </c>
      <c r="G200" s="16">
        <f t="shared" si="3"/>
        <v>148.56190316954905</v>
      </c>
    </row>
    <row r="201" spans="2:7" x14ac:dyDescent="0.3">
      <c r="B201" s="4">
        <v>611</v>
      </c>
      <c r="C201" s="4">
        <v>8</v>
      </c>
      <c r="D201" t="s">
        <v>189</v>
      </c>
      <c r="E201" s="16">
        <v>89.370680886765371</v>
      </c>
      <c r="F201" s="21">
        <v>54.368834750788913</v>
      </c>
      <c r="G201" s="16">
        <f t="shared" si="3"/>
        <v>143.73951563755429</v>
      </c>
    </row>
    <row r="202" spans="2:7" x14ac:dyDescent="0.3">
      <c r="B202" s="4">
        <v>616</v>
      </c>
      <c r="C202" s="4">
        <v>8</v>
      </c>
      <c r="D202" t="s">
        <v>190</v>
      </c>
      <c r="E202" s="16">
        <v>735.5196611643421</v>
      </c>
      <c r="F202" s="21">
        <v>384.49220338358128</v>
      </c>
      <c r="G202" s="16">
        <f t="shared" si="3"/>
        <v>1120.0118645479233</v>
      </c>
    </row>
    <row r="203" spans="2:7" x14ac:dyDescent="0.3">
      <c r="B203" s="4">
        <v>637</v>
      </c>
      <c r="C203" s="4">
        <v>8</v>
      </c>
      <c r="D203" t="s">
        <v>191</v>
      </c>
      <c r="E203" s="16">
        <v>20.542247745741523</v>
      </c>
      <c r="F203" s="21">
        <v>35.141675419935005</v>
      </c>
      <c r="G203" s="16">
        <f t="shared" si="3"/>
        <v>55.683923165676532</v>
      </c>
    </row>
    <row r="204" spans="2:7" x14ac:dyDescent="0.3">
      <c r="B204" s="4">
        <v>638</v>
      </c>
      <c r="C204" s="4">
        <v>8</v>
      </c>
      <c r="D204" t="s">
        <v>192</v>
      </c>
      <c r="E204" s="16">
        <v>58.471364083955102</v>
      </c>
      <c r="F204" s="21">
        <v>29.095261976875509</v>
      </c>
      <c r="G204" s="16">
        <f t="shared" si="3"/>
        <v>87.566626060830615</v>
      </c>
    </row>
    <row r="205" spans="2:7" x14ac:dyDescent="0.3">
      <c r="B205" s="4">
        <v>639</v>
      </c>
      <c r="C205" s="4">
        <v>8</v>
      </c>
      <c r="D205" t="s">
        <v>193</v>
      </c>
      <c r="E205" s="16">
        <v>49.481555209289432</v>
      </c>
      <c r="F205" s="21">
        <v>28.524252674203801</v>
      </c>
      <c r="G205" s="16">
        <f t="shared" si="3"/>
        <v>78.005807883493233</v>
      </c>
    </row>
    <row r="206" spans="2:7" x14ac:dyDescent="0.3">
      <c r="B206" s="4">
        <v>645</v>
      </c>
      <c r="C206" s="4">
        <v>8</v>
      </c>
      <c r="D206" t="s">
        <v>194</v>
      </c>
      <c r="E206" s="16">
        <v>0</v>
      </c>
      <c r="F206" s="21">
        <v>21.760491592736503</v>
      </c>
      <c r="G206" s="16">
        <f t="shared" si="3"/>
        <v>21.760491592736503</v>
      </c>
    </row>
    <row r="207" spans="2:7" x14ac:dyDescent="0.3">
      <c r="B207" s="4">
        <v>709</v>
      </c>
      <c r="C207" s="4">
        <v>8</v>
      </c>
      <c r="D207" t="s">
        <v>195</v>
      </c>
      <c r="E207" s="16">
        <v>130.95282625616542</v>
      </c>
      <c r="F207" s="21">
        <v>63.539161728074255</v>
      </c>
      <c r="G207" s="16">
        <f t="shared" ref="G207:G269" si="4">E207+F207</f>
        <v>194.49198798423967</v>
      </c>
    </row>
    <row r="208" spans="2:7" x14ac:dyDescent="0.3">
      <c r="B208" s="4">
        <v>714</v>
      </c>
      <c r="C208" s="4">
        <v>8</v>
      </c>
      <c r="D208" t="s">
        <v>196</v>
      </c>
      <c r="E208" s="16">
        <v>140.95842398900817</v>
      </c>
      <c r="F208" s="21">
        <v>91.891023794412206</v>
      </c>
      <c r="G208" s="16">
        <f t="shared" si="4"/>
        <v>232.84944778342037</v>
      </c>
    </row>
    <row r="209" spans="2:7" x14ac:dyDescent="0.3">
      <c r="B209" s="4">
        <v>749</v>
      </c>
      <c r="C209" s="4">
        <v>8</v>
      </c>
      <c r="D209" t="s">
        <v>197</v>
      </c>
      <c r="E209" s="16">
        <v>13.917696254159216</v>
      </c>
      <c r="F209" s="21">
        <v>6.8304426656384152</v>
      </c>
      <c r="G209" s="16">
        <f t="shared" si="4"/>
        <v>20.748138919797633</v>
      </c>
    </row>
    <row r="210" spans="2:7" x14ac:dyDescent="0.3">
      <c r="B210" s="4">
        <v>764</v>
      </c>
      <c r="C210" s="4">
        <v>8</v>
      </c>
      <c r="D210" t="s">
        <v>198</v>
      </c>
      <c r="E210" s="16">
        <v>37.265717083359156</v>
      </c>
      <c r="F210" s="21">
        <v>17.012876387076819</v>
      </c>
      <c r="G210" s="16">
        <f t="shared" si="4"/>
        <v>54.278593470435979</v>
      </c>
    </row>
    <row r="211" spans="2:7" x14ac:dyDescent="0.3">
      <c r="B211" s="4">
        <v>775</v>
      </c>
      <c r="C211" s="4">
        <v>8</v>
      </c>
      <c r="D211" t="s">
        <v>199</v>
      </c>
      <c r="E211" s="16">
        <v>178.83201313809886</v>
      </c>
      <c r="F211" s="21">
        <v>150.01734178515591</v>
      </c>
      <c r="G211" s="16">
        <f t="shared" si="4"/>
        <v>328.84935492325474</v>
      </c>
    </row>
    <row r="212" spans="2:7" x14ac:dyDescent="0.3">
      <c r="B212" s="4">
        <v>790</v>
      </c>
      <c r="C212" s="4">
        <v>8</v>
      </c>
      <c r="D212" t="s">
        <v>200</v>
      </c>
      <c r="E212" s="16">
        <v>22.687462500300636</v>
      </c>
      <c r="F212" s="21">
        <v>11.813576818841121</v>
      </c>
      <c r="G212" s="16">
        <f t="shared" si="4"/>
        <v>34.501039319141753</v>
      </c>
    </row>
    <row r="213" spans="2:7" x14ac:dyDescent="0.3">
      <c r="B213" s="4">
        <v>795</v>
      </c>
      <c r="C213" s="4">
        <v>8</v>
      </c>
      <c r="D213" t="s">
        <v>201</v>
      </c>
      <c r="E213" s="16">
        <v>591.28616608106631</v>
      </c>
      <c r="F213" s="21">
        <v>370.17335619687327</v>
      </c>
      <c r="G213" s="16">
        <f t="shared" si="4"/>
        <v>961.45952227793964</v>
      </c>
    </row>
    <row r="214" spans="2:7" x14ac:dyDescent="0.3">
      <c r="B214" s="4">
        <v>796</v>
      </c>
      <c r="C214" s="4">
        <v>8</v>
      </c>
      <c r="D214" t="s">
        <v>202</v>
      </c>
      <c r="E214" s="16">
        <v>55.737073288923121</v>
      </c>
      <c r="F214" s="21">
        <v>32.906480758562417</v>
      </c>
      <c r="G214" s="16">
        <f t="shared" si="4"/>
        <v>88.643554047485537</v>
      </c>
    </row>
    <row r="215" spans="2:7" x14ac:dyDescent="0.3">
      <c r="B215" s="4">
        <v>797</v>
      </c>
      <c r="C215" s="4">
        <v>8</v>
      </c>
      <c r="D215" t="s">
        <v>203</v>
      </c>
      <c r="E215" s="16">
        <v>108.21175921360042</v>
      </c>
      <c r="F215" s="21">
        <v>56.540537010548462</v>
      </c>
      <c r="G215" s="16">
        <f t="shared" si="4"/>
        <v>164.75229622414889</v>
      </c>
    </row>
    <row r="216" spans="2:7" x14ac:dyDescent="0.3">
      <c r="B216" s="4">
        <v>801</v>
      </c>
      <c r="C216" s="4">
        <v>8</v>
      </c>
      <c r="D216" t="s">
        <v>204</v>
      </c>
      <c r="E216" s="16">
        <v>294.36234196676344</v>
      </c>
      <c r="F216" s="21">
        <v>140.87573201337077</v>
      </c>
      <c r="G216" s="16">
        <f t="shared" si="4"/>
        <v>435.23807398013423</v>
      </c>
    </row>
    <row r="217" spans="2:7" x14ac:dyDescent="0.3">
      <c r="B217" s="4">
        <v>810</v>
      </c>
      <c r="C217" s="4">
        <v>8</v>
      </c>
      <c r="D217" t="s">
        <v>205</v>
      </c>
      <c r="E217" s="16">
        <v>384.34336279433245</v>
      </c>
      <c r="F217" s="21">
        <v>204.74390379411554</v>
      </c>
      <c r="G217" s="16">
        <f t="shared" si="4"/>
        <v>589.08726658844796</v>
      </c>
    </row>
    <row r="218" spans="2:7" x14ac:dyDescent="0.3">
      <c r="B218" s="4">
        <v>812</v>
      </c>
      <c r="C218" s="4">
        <v>8</v>
      </c>
      <c r="D218" t="s">
        <v>206</v>
      </c>
      <c r="E218" s="16">
        <v>215.84858962406005</v>
      </c>
      <c r="F218" s="21">
        <v>118.40010627879647</v>
      </c>
      <c r="G218" s="16">
        <f t="shared" si="4"/>
        <v>334.24869590285653</v>
      </c>
    </row>
    <row r="219" spans="2:7" x14ac:dyDescent="0.3">
      <c r="B219" s="4">
        <v>818</v>
      </c>
      <c r="C219" s="4">
        <v>8</v>
      </c>
      <c r="D219" t="s">
        <v>207</v>
      </c>
      <c r="E219" s="16">
        <v>47.928343509823613</v>
      </c>
      <c r="F219" s="21">
        <v>23.109035253051484</v>
      </c>
      <c r="G219" s="16">
        <f t="shared" si="4"/>
        <v>71.037378762875093</v>
      </c>
    </row>
    <row r="220" spans="2:7" x14ac:dyDescent="0.3">
      <c r="B220" s="4">
        <v>833</v>
      </c>
      <c r="C220" s="4">
        <v>8</v>
      </c>
      <c r="D220" t="s">
        <v>208</v>
      </c>
      <c r="E220" s="16">
        <v>152.50449229885129</v>
      </c>
      <c r="F220" s="21">
        <v>54.39083865419196</v>
      </c>
      <c r="G220" s="16">
        <f t="shared" si="4"/>
        <v>206.89533095304324</v>
      </c>
    </row>
    <row r="221" spans="2:7" x14ac:dyDescent="0.3">
      <c r="B221" s="4">
        <v>834</v>
      </c>
      <c r="C221" s="4">
        <v>8</v>
      </c>
      <c r="D221" t="s">
        <v>209</v>
      </c>
      <c r="E221" s="16">
        <v>169.99650384788478</v>
      </c>
      <c r="F221" s="21">
        <v>74.796830533342913</v>
      </c>
      <c r="G221" s="16">
        <f t="shared" si="4"/>
        <v>244.79333438122768</v>
      </c>
    </row>
    <row r="222" spans="2:7" x14ac:dyDescent="0.3">
      <c r="B222" s="4">
        <v>837</v>
      </c>
      <c r="C222" s="4">
        <v>8</v>
      </c>
      <c r="D222" t="s">
        <v>210</v>
      </c>
      <c r="E222" s="16">
        <v>384.19213370561016</v>
      </c>
      <c r="F222" s="21">
        <v>207.48138742714787</v>
      </c>
      <c r="G222" s="16">
        <f t="shared" si="4"/>
        <v>591.67352113275797</v>
      </c>
    </row>
    <row r="223" spans="2:7" x14ac:dyDescent="0.3">
      <c r="B223" s="4">
        <v>845</v>
      </c>
      <c r="C223" s="4">
        <v>8</v>
      </c>
      <c r="D223" t="s">
        <v>211</v>
      </c>
      <c r="E223" s="16">
        <v>26.793518784553413</v>
      </c>
      <c r="F223" s="21">
        <v>13.024330317673872</v>
      </c>
      <c r="G223" s="16">
        <f t="shared" si="4"/>
        <v>39.817849102227285</v>
      </c>
    </row>
    <row r="224" spans="2:7" x14ac:dyDescent="0.3">
      <c r="B224" s="4">
        <v>847</v>
      </c>
      <c r="C224" s="4">
        <v>8</v>
      </c>
      <c r="D224" t="s">
        <v>212</v>
      </c>
      <c r="E224" s="16">
        <v>329.63645517069267</v>
      </c>
      <c r="F224" s="21">
        <v>191.87808604331272</v>
      </c>
      <c r="G224" s="16">
        <f t="shared" si="4"/>
        <v>521.51454121400536</v>
      </c>
    </row>
    <row r="225" spans="2:7" x14ac:dyDescent="0.3">
      <c r="B225" s="4">
        <v>866</v>
      </c>
      <c r="C225" s="4">
        <v>8</v>
      </c>
      <c r="D225" t="s">
        <v>213</v>
      </c>
      <c r="E225" s="16">
        <v>181.25911087909429</v>
      </c>
      <c r="F225" s="21">
        <v>80.057277944324738</v>
      </c>
      <c r="G225" s="16">
        <f t="shared" si="4"/>
        <v>261.31638882341906</v>
      </c>
    </row>
    <row r="226" spans="2:7" x14ac:dyDescent="0.3">
      <c r="B226" s="4">
        <v>871</v>
      </c>
      <c r="C226" s="4">
        <v>8</v>
      </c>
      <c r="D226" t="s">
        <v>214</v>
      </c>
      <c r="E226" s="16">
        <v>34.06861362363766</v>
      </c>
      <c r="F226" s="21">
        <v>18.530606910222126</v>
      </c>
      <c r="G226" s="16">
        <f t="shared" si="4"/>
        <v>52.599220533859786</v>
      </c>
    </row>
    <row r="227" spans="2:7" x14ac:dyDescent="0.3">
      <c r="B227" s="4">
        <v>873</v>
      </c>
      <c r="C227" s="4">
        <v>8</v>
      </c>
      <c r="D227" t="s">
        <v>215</v>
      </c>
      <c r="E227" s="16">
        <v>195.33819468448206</v>
      </c>
      <c r="F227" s="21">
        <v>108.64409102158578</v>
      </c>
      <c r="G227" s="16">
        <f t="shared" si="4"/>
        <v>303.98228570606784</v>
      </c>
    </row>
    <row r="228" spans="2:7" x14ac:dyDescent="0.3">
      <c r="B228" s="4">
        <v>895</v>
      </c>
      <c r="C228" s="4">
        <v>8</v>
      </c>
      <c r="D228" t="s">
        <v>258</v>
      </c>
      <c r="E228" s="16">
        <v>12.675436813781666</v>
      </c>
      <c r="F228" s="21">
        <v>0</v>
      </c>
      <c r="G228" s="16">
        <f t="shared" si="4"/>
        <v>12.675436813781666</v>
      </c>
    </row>
    <row r="229" spans="2:7" x14ac:dyDescent="0.3">
      <c r="B229" s="4">
        <v>905</v>
      </c>
      <c r="C229" s="4">
        <v>8</v>
      </c>
      <c r="D229" t="s">
        <v>216</v>
      </c>
      <c r="E229" s="16">
        <v>163.83508067943143</v>
      </c>
      <c r="F229" s="21">
        <v>90.559008545985023</v>
      </c>
      <c r="G229" s="16">
        <f t="shared" si="4"/>
        <v>254.39408922541645</v>
      </c>
    </row>
    <row r="230" spans="2:7" x14ac:dyDescent="0.3">
      <c r="B230" s="4">
        <v>907</v>
      </c>
      <c r="C230" s="4">
        <v>8</v>
      </c>
      <c r="D230" t="s">
        <v>217</v>
      </c>
      <c r="E230" s="16">
        <v>55.823477612669414</v>
      </c>
      <c r="F230" s="21">
        <v>29.40140893997431</v>
      </c>
      <c r="G230" s="16">
        <f t="shared" si="4"/>
        <v>85.224886552643724</v>
      </c>
    </row>
    <row r="231" spans="2:7" x14ac:dyDescent="0.3">
      <c r="B231" s="4">
        <v>918</v>
      </c>
      <c r="C231" s="4">
        <v>8</v>
      </c>
      <c r="D231" t="s">
        <v>218</v>
      </c>
      <c r="E231" s="16">
        <v>168.14485144202192</v>
      </c>
      <c r="F231" s="21">
        <v>133.99633029859862</v>
      </c>
      <c r="G231" s="16">
        <f t="shared" si="4"/>
        <v>302.14118174062054</v>
      </c>
    </row>
    <row r="232" spans="2:7" x14ac:dyDescent="0.3">
      <c r="B232" s="4">
        <v>922</v>
      </c>
      <c r="C232" s="4">
        <v>8</v>
      </c>
      <c r="D232" t="s">
        <v>219</v>
      </c>
      <c r="E232" s="16">
        <v>362.01887880318725</v>
      </c>
      <c r="F232" s="21">
        <v>186.35465485234698</v>
      </c>
      <c r="G232" s="16">
        <f t="shared" si="4"/>
        <v>548.37353365553417</v>
      </c>
    </row>
    <row r="233" spans="2:7" x14ac:dyDescent="0.3">
      <c r="B233" s="4">
        <v>924</v>
      </c>
      <c r="C233" s="4">
        <v>8</v>
      </c>
      <c r="D233" t="s">
        <v>220</v>
      </c>
      <c r="E233" s="16">
        <v>170.5506852826866</v>
      </c>
      <c r="F233" s="21">
        <v>87.464525778653666</v>
      </c>
      <c r="G233" s="16">
        <f t="shared" si="4"/>
        <v>258.01521106134027</v>
      </c>
    </row>
    <row r="234" spans="2:7" x14ac:dyDescent="0.3">
      <c r="B234" s="4">
        <v>929</v>
      </c>
      <c r="C234" s="4">
        <v>8</v>
      </c>
      <c r="D234" t="s">
        <v>221</v>
      </c>
      <c r="E234" s="16">
        <v>138.71067763406862</v>
      </c>
      <c r="F234" s="21">
        <v>65.936130951263152</v>
      </c>
      <c r="G234" s="16">
        <f t="shared" si="4"/>
        <v>204.64680858533177</v>
      </c>
    </row>
    <row r="235" spans="2:7" x14ac:dyDescent="0.3">
      <c r="B235" s="4">
        <v>955</v>
      </c>
      <c r="C235" s="4">
        <v>8</v>
      </c>
      <c r="D235" t="s">
        <v>222</v>
      </c>
      <c r="E235" s="16">
        <v>65.077607386048825</v>
      </c>
      <c r="F235" s="21">
        <v>36.513402544325196</v>
      </c>
      <c r="G235" s="16">
        <f t="shared" si="4"/>
        <v>101.59100993037401</v>
      </c>
    </row>
    <row r="236" spans="2:7" x14ac:dyDescent="0.3">
      <c r="B236" s="4">
        <v>973</v>
      </c>
      <c r="C236" s="4">
        <v>8</v>
      </c>
      <c r="D236" t="s">
        <v>223</v>
      </c>
      <c r="E236" s="16">
        <v>30.124404030161724</v>
      </c>
      <c r="F236" s="21">
        <v>12.730284773322872</v>
      </c>
      <c r="G236" s="16">
        <f t="shared" si="4"/>
        <v>42.854688803484592</v>
      </c>
    </row>
    <row r="237" spans="2:7" x14ac:dyDescent="0.3">
      <c r="B237" s="4">
        <v>974</v>
      </c>
      <c r="C237" s="4">
        <v>8</v>
      </c>
      <c r="D237" t="s">
        <v>224</v>
      </c>
      <c r="E237" s="16">
        <v>40.825311216465948</v>
      </c>
      <c r="F237" s="21">
        <v>22.296521824611304</v>
      </c>
      <c r="G237" s="16">
        <f t="shared" si="4"/>
        <v>63.121833041077252</v>
      </c>
    </row>
    <row r="238" spans="2:7" x14ac:dyDescent="0.3">
      <c r="B238" s="4">
        <v>985</v>
      </c>
      <c r="C238" s="4">
        <v>8</v>
      </c>
      <c r="D238" t="s">
        <v>225</v>
      </c>
      <c r="E238" s="16">
        <v>279.13773368458124</v>
      </c>
      <c r="F238" s="21">
        <v>174.35791119233872</v>
      </c>
      <c r="G238" s="16">
        <f t="shared" si="4"/>
        <v>453.49564487691998</v>
      </c>
    </row>
    <row r="239" spans="2:7" x14ac:dyDescent="0.3">
      <c r="B239" s="10">
        <v>159</v>
      </c>
      <c r="C239" s="10">
        <v>9</v>
      </c>
      <c r="D239" s="11" t="s">
        <v>226</v>
      </c>
      <c r="E239" s="17">
        <v>533.32019985490581</v>
      </c>
      <c r="F239" s="20">
        <v>242.05359716701923</v>
      </c>
      <c r="G239" s="17">
        <f t="shared" si="4"/>
        <v>775.37379702192504</v>
      </c>
    </row>
    <row r="240" spans="2:7" x14ac:dyDescent="0.3">
      <c r="B240" s="4">
        <v>173</v>
      </c>
      <c r="C240" s="4">
        <v>9</v>
      </c>
      <c r="D240" t="s">
        <v>227</v>
      </c>
      <c r="E240" s="16">
        <v>468.91867545373327</v>
      </c>
      <c r="F240" s="21">
        <v>274.8438984806117</v>
      </c>
      <c r="G240" s="16">
        <f t="shared" si="4"/>
        <v>743.76257393434503</v>
      </c>
    </row>
    <row r="241" spans="2:7" x14ac:dyDescent="0.3">
      <c r="B241" s="4">
        <v>204</v>
      </c>
      <c r="C241" s="4">
        <v>9</v>
      </c>
      <c r="D241" t="s">
        <v>228</v>
      </c>
      <c r="E241" s="16">
        <v>1503.1765654423853</v>
      </c>
      <c r="F241" s="21">
        <v>760.18754908615426</v>
      </c>
      <c r="G241" s="16">
        <f t="shared" si="4"/>
        <v>2263.3641145285396</v>
      </c>
    </row>
    <row r="242" spans="2:7" x14ac:dyDescent="0.3">
      <c r="B242" s="4">
        <v>230</v>
      </c>
      <c r="C242" s="4">
        <v>9</v>
      </c>
      <c r="D242" t="s">
        <v>229</v>
      </c>
      <c r="E242" s="16">
        <v>206.4507778682835</v>
      </c>
      <c r="F242" s="21">
        <v>136.52168232284731</v>
      </c>
      <c r="G242" s="16">
        <f t="shared" si="4"/>
        <v>342.97246019113084</v>
      </c>
    </row>
    <row r="243" spans="2:7" x14ac:dyDescent="0.3">
      <c r="B243" s="4">
        <v>277</v>
      </c>
      <c r="C243" s="4">
        <v>9</v>
      </c>
      <c r="D243" t="s">
        <v>230</v>
      </c>
      <c r="E243" s="16">
        <v>231.96969657052583</v>
      </c>
      <c r="F243" s="21">
        <v>273.24903051449758</v>
      </c>
      <c r="G243" s="16">
        <f t="shared" si="4"/>
        <v>505.21872708502337</v>
      </c>
    </row>
    <row r="244" spans="2:7" x14ac:dyDescent="0.3">
      <c r="B244" s="4">
        <v>279</v>
      </c>
      <c r="C244" s="4">
        <v>9</v>
      </c>
      <c r="D244" t="s">
        <v>231</v>
      </c>
      <c r="E244" s="16">
        <v>483.05067509206293</v>
      </c>
      <c r="F244" s="21">
        <v>269.00680608819113</v>
      </c>
      <c r="G244" s="16">
        <f t="shared" si="4"/>
        <v>752.05748118025406</v>
      </c>
    </row>
    <row r="245" spans="2:7" x14ac:dyDescent="0.3">
      <c r="B245" s="4">
        <v>331</v>
      </c>
      <c r="C245" s="4">
        <v>9</v>
      </c>
      <c r="D245" t="s">
        <v>232</v>
      </c>
      <c r="E245" s="16">
        <v>438.9893770353786</v>
      </c>
      <c r="F245" s="21">
        <v>233.30948477927751</v>
      </c>
      <c r="G245" s="16">
        <f t="shared" si="4"/>
        <v>672.29886181465611</v>
      </c>
    </row>
    <row r="246" spans="2:7" x14ac:dyDescent="0.3">
      <c r="B246" s="4">
        <v>369</v>
      </c>
      <c r="C246" s="4">
        <v>9</v>
      </c>
      <c r="D246" t="s">
        <v>233</v>
      </c>
      <c r="E246" s="16">
        <v>1291.7640960453643</v>
      </c>
      <c r="F246" s="21">
        <v>640.337486054191</v>
      </c>
      <c r="G246" s="16">
        <f t="shared" si="4"/>
        <v>1932.1015820995553</v>
      </c>
    </row>
    <row r="247" spans="2:7" x14ac:dyDescent="0.3">
      <c r="B247" s="4">
        <v>416</v>
      </c>
      <c r="C247" s="4">
        <v>9</v>
      </c>
      <c r="D247" t="s">
        <v>234</v>
      </c>
      <c r="E247" s="16">
        <v>151.06991078017828</v>
      </c>
      <c r="F247" s="21">
        <v>91.751762822709125</v>
      </c>
      <c r="G247" s="16">
        <f t="shared" si="4"/>
        <v>242.82167360288742</v>
      </c>
    </row>
    <row r="248" spans="2:7" x14ac:dyDescent="0.3">
      <c r="B248" s="4">
        <v>508</v>
      </c>
      <c r="C248" s="4">
        <v>9</v>
      </c>
      <c r="D248" t="s">
        <v>235</v>
      </c>
      <c r="E248" s="16">
        <v>202.34239719006746</v>
      </c>
      <c r="F248" s="21">
        <v>114.4929644582506</v>
      </c>
      <c r="G248" s="16">
        <f t="shared" si="4"/>
        <v>316.83536164831804</v>
      </c>
    </row>
    <row r="249" spans="2:7" x14ac:dyDescent="0.3">
      <c r="B249" s="4">
        <v>512</v>
      </c>
      <c r="C249" s="4">
        <v>9</v>
      </c>
      <c r="D249" t="s">
        <v>236</v>
      </c>
      <c r="E249" s="16">
        <v>811.6241648159903</v>
      </c>
      <c r="F249" s="21">
        <v>396.5260522360918</v>
      </c>
      <c r="G249" s="16">
        <f t="shared" si="4"/>
        <v>1208.1502170520821</v>
      </c>
    </row>
    <row r="250" spans="2:7" x14ac:dyDescent="0.3">
      <c r="B250" s="4">
        <v>516</v>
      </c>
      <c r="C250" s="4">
        <v>9</v>
      </c>
      <c r="D250" t="s">
        <v>237</v>
      </c>
      <c r="E250" s="16">
        <v>480.13571288477368</v>
      </c>
      <c r="F250" s="21">
        <v>235.54032525989726</v>
      </c>
      <c r="G250" s="16">
        <f t="shared" si="4"/>
        <v>715.67603814467088</v>
      </c>
    </row>
    <row r="251" spans="2:7" x14ac:dyDescent="0.3">
      <c r="B251" s="4">
        <v>521</v>
      </c>
      <c r="C251" s="4">
        <v>9</v>
      </c>
      <c r="D251" t="s">
        <v>238</v>
      </c>
      <c r="E251" s="16">
        <v>1072.1601753595114</v>
      </c>
      <c r="F251" s="21">
        <v>552.0384283812167</v>
      </c>
      <c r="G251" s="16">
        <f t="shared" si="4"/>
        <v>1624.1986037407282</v>
      </c>
    </row>
    <row r="252" spans="2:7" x14ac:dyDescent="0.3">
      <c r="B252" s="4">
        <v>522</v>
      </c>
      <c r="C252" s="4">
        <v>9</v>
      </c>
      <c r="D252" t="s">
        <v>239</v>
      </c>
      <c r="E252" s="16">
        <v>268.6073681442499</v>
      </c>
      <c r="F252" s="21">
        <v>179.50417421775913</v>
      </c>
      <c r="G252" s="16">
        <f t="shared" si="4"/>
        <v>448.111542362009</v>
      </c>
    </row>
    <row r="253" spans="2:7" x14ac:dyDescent="0.3">
      <c r="B253" s="4">
        <v>523</v>
      </c>
      <c r="C253" s="4">
        <v>9</v>
      </c>
      <c r="D253" t="s">
        <v>240</v>
      </c>
      <c r="E253" s="16">
        <v>819.22335478373304</v>
      </c>
      <c r="F253" s="21">
        <v>458.13906419890168</v>
      </c>
      <c r="G253" s="16">
        <f t="shared" si="4"/>
        <v>1277.3624189826346</v>
      </c>
    </row>
    <row r="254" spans="2:7" x14ac:dyDescent="0.3">
      <c r="B254" s="4">
        <v>527</v>
      </c>
      <c r="C254" s="4">
        <v>9</v>
      </c>
      <c r="D254" t="s">
        <v>241</v>
      </c>
      <c r="E254" s="16">
        <v>343.57532923651735</v>
      </c>
      <c r="F254" s="21">
        <v>194.43586870480729</v>
      </c>
      <c r="G254" s="16">
        <f t="shared" si="4"/>
        <v>538.01119794132467</v>
      </c>
    </row>
    <row r="255" spans="2:7" x14ac:dyDescent="0.3">
      <c r="B255" s="4">
        <v>543</v>
      </c>
      <c r="C255" s="4">
        <v>9</v>
      </c>
      <c r="D255" t="s">
        <v>242</v>
      </c>
      <c r="E255" s="16">
        <v>120.81823900647129</v>
      </c>
      <c r="F255" s="21">
        <v>67.940044346026056</v>
      </c>
      <c r="G255" s="16">
        <f t="shared" si="4"/>
        <v>188.75828335249736</v>
      </c>
    </row>
    <row r="256" spans="2:7" x14ac:dyDescent="0.3">
      <c r="B256" s="4">
        <v>547</v>
      </c>
      <c r="C256" s="4">
        <v>9</v>
      </c>
      <c r="D256" t="s">
        <v>243</v>
      </c>
      <c r="E256" s="16">
        <v>352.41026460229602</v>
      </c>
      <c r="F256" s="21">
        <v>177.86417713407641</v>
      </c>
      <c r="G256" s="16">
        <f t="shared" si="4"/>
        <v>530.27444173637241</v>
      </c>
    </row>
    <row r="257" spans="2:7" x14ac:dyDescent="0.3">
      <c r="B257" s="4">
        <v>550</v>
      </c>
      <c r="C257" s="4">
        <v>9</v>
      </c>
      <c r="D257" t="s">
        <v>244</v>
      </c>
      <c r="E257" s="16">
        <v>1183.5517055148848</v>
      </c>
      <c r="F257" s="21">
        <v>673.76004645054354</v>
      </c>
      <c r="G257" s="16">
        <f t="shared" si="4"/>
        <v>1857.3117519654284</v>
      </c>
    </row>
    <row r="258" spans="2:7" x14ac:dyDescent="0.3">
      <c r="B258" s="4">
        <v>552</v>
      </c>
      <c r="C258" s="4">
        <v>9</v>
      </c>
      <c r="D258" t="s">
        <v>245</v>
      </c>
      <c r="E258" s="16">
        <v>312.29377875974478</v>
      </c>
      <c r="F258" s="21">
        <v>206.48062485291601</v>
      </c>
      <c r="G258" s="16">
        <f t="shared" si="4"/>
        <v>518.77440361266076</v>
      </c>
    </row>
    <row r="259" spans="2:7" x14ac:dyDescent="0.3">
      <c r="B259" s="4">
        <v>567</v>
      </c>
      <c r="C259" s="4">
        <v>9</v>
      </c>
      <c r="D259" t="s">
        <v>246</v>
      </c>
      <c r="E259" s="16">
        <v>559.69991912155103</v>
      </c>
      <c r="F259" s="21">
        <v>339.53573854751124</v>
      </c>
      <c r="G259" s="16">
        <f t="shared" si="4"/>
        <v>899.23565766906222</v>
      </c>
    </row>
    <row r="260" spans="2:7" x14ac:dyDescent="0.3">
      <c r="B260" s="4">
        <v>629</v>
      </c>
      <c r="C260" s="4">
        <v>9</v>
      </c>
      <c r="D260" t="s">
        <v>247</v>
      </c>
      <c r="E260" s="16">
        <v>524.32591436964424</v>
      </c>
      <c r="F260" s="21">
        <v>245.92699772735006</v>
      </c>
      <c r="G260" s="16">
        <f t="shared" si="4"/>
        <v>770.25291209699435</v>
      </c>
    </row>
    <row r="261" spans="2:7" x14ac:dyDescent="0.3">
      <c r="B261" s="4">
        <v>630</v>
      </c>
      <c r="C261" s="4">
        <v>9</v>
      </c>
      <c r="D261" t="s">
        <v>248</v>
      </c>
      <c r="E261" s="16">
        <v>661.91227403480548</v>
      </c>
      <c r="F261" s="21">
        <v>347.84023886646986</v>
      </c>
      <c r="G261" s="16">
        <f t="shared" si="4"/>
        <v>1009.7525129012754</v>
      </c>
    </row>
    <row r="262" spans="2:7" x14ac:dyDescent="0.3">
      <c r="B262" s="4">
        <v>695</v>
      </c>
      <c r="C262" s="4">
        <v>9</v>
      </c>
      <c r="D262" t="s">
        <v>259</v>
      </c>
      <c r="E262" s="16">
        <v>116.27333140270609</v>
      </c>
      <c r="F262" s="21">
        <v>0</v>
      </c>
      <c r="G262" s="16">
        <f t="shared" si="4"/>
        <v>116.27333140270609</v>
      </c>
    </row>
    <row r="263" spans="2:7" x14ac:dyDescent="0.3">
      <c r="B263" s="4">
        <v>771</v>
      </c>
      <c r="C263" s="4">
        <v>9</v>
      </c>
      <c r="D263" t="s">
        <v>249</v>
      </c>
      <c r="E263" s="16">
        <v>182.39163596742739</v>
      </c>
      <c r="F263" s="21">
        <v>103.3168600890908</v>
      </c>
      <c r="G263" s="16">
        <f t="shared" si="4"/>
        <v>285.70849605651819</v>
      </c>
    </row>
    <row r="264" spans="2:7" x14ac:dyDescent="0.3">
      <c r="B264" s="4">
        <v>830</v>
      </c>
      <c r="C264" s="4">
        <v>9</v>
      </c>
      <c r="D264" t="s">
        <v>250</v>
      </c>
      <c r="E264" s="16">
        <v>72.664716244426785</v>
      </c>
      <c r="F264" s="21">
        <v>42.880612802782295</v>
      </c>
      <c r="G264" s="16">
        <f t="shared" si="4"/>
        <v>115.54532904720908</v>
      </c>
    </row>
    <row r="265" spans="2:7" x14ac:dyDescent="0.3">
      <c r="B265" s="4">
        <v>936</v>
      </c>
      <c r="C265" s="4">
        <v>9</v>
      </c>
      <c r="D265" t="s">
        <v>251</v>
      </c>
      <c r="E265" s="16">
        <v>200.50009975250131</v>
      </c>
      <c r="F265" s="21">
        <v>106.13727703111084</v>
      </c>
      <c r="G265" s="16">
        <f t="shared" si="4"/>
        <v>306.63737678361213</v>
      </c>
    </row>
    <row r="266" spans="2:7" x14ac:dyDescent="0.3">
      <c r="B266" s="4">
        <v>952</v>
      </c>
      <c r="C266" s="4">
        <v>9</v>
      </c>
      <c r="D266" t="s">
        <v>252</v>
      </c>
      <c r="E266" s="16">
        <v>222.17303602838268</v>
      </c>
      <c r="F266" s="21">
        <v>101.59710431650109</v>
      </c>
      <c r="G266" s="16">
        <f t="shared" si="4"/>
        <v>323.77014034488377</v>
      </c>
    </row>
    <row r="267" spans="2:7" x14ac:dyDescent="0.3">
      <c r="B267" s="4">
        <v>982</v>
      </c>
      <c r="C267" s="4">
        <v>9</v>
      </c>
      <c r="D267" t="s">
        <v>253</v>
      </c>
      <c r="E267" s="16">
        <v>309.61082550545734</v>
      </c>
      <c r="F267" s="21">
        <v>203.17227754198629</v>
      </c>
      <c r="G267" s="16">
        <f t="shared" si="4"/>
        <v>512.78310304744366</v>
      </c>
    </row>
    <row r="268" spans="2:7" x14ac:dyDescent="0.3">
      <c r="B268" s="4">
        <v>987</v>
      </c>
      <c r="C268" s="4">
        <v>9</v>
      </c>
      <c r="D268" t="s">
        <v>254</v>
      </c>
      <c r="E268" s="16">
        <v>254.12679550009284</v>
      </c>
      <c r="F268" s="21">
        <v>157.65153126781914</v>
      </c>
      <c r="G268" s="16">
        <f t="shared" si="4"/>
        <v>411.77832676791195</v>
      </c>
    </row>
    <row r="269" spans="2:7" x14ac:dyDescent="0.3">
      <c r="B269" s="4">
        <v>998</v>
      </c>
      <c r="C269" s="4">
        <v>9</v>
      </c>
      <c r="D269" t="s">
        <v>255</v>
      </c>
      <c r="E269" s="16">
        <v>630.90927778274408</v>
      </c>
      <c r="F269" s="21">
        <v>330.61986173843337</v>
      </c>
      <c r="G269" s="16">
        <f t="shared" si="4"/>
        <v>961.52913952117751</v>
      </c>
    </row>
  </sheetData>
  <sheetProtection sheet="1" objects="1" scenarios="1"/>
  <mergeCells count="4">
    <mergeCell ref="D2:E2"/>
    <mergeCell ref="D10:E10"/>
    <mergeCell ref="D1:E1"/>
    <mergeCell ref="D8:E8"/>
  </mergeCells>
  <phoneticPr fontId="4" type="noConversion"/>
  <pageMargins left="0.7" right="0.7" top="0.75" bottom="0.75" header="0.3" footer="0.3"/>
  <pageSetup orientation="portrait" horizontalDpi="1200" verticalDpi="1200" r:id="rId1"/>
  <ignoredErrors>
    <ignoredError sqref="E12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InKind Arrears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2022-06-07T19:45:17Z</dcterms:created>
  <dcterms:modified xsi:type="dcterms:W3CDTF">2022-06-22T16:14:52Z</dcterms:modified>
</cp:coreProperties>
</file>