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rpra.sharepoint.com/sites/EnhancingPublicReporting/Shared Documents/Public Reporting Function and Working Group/Reports/Compliance Activity Reports/"/>
    </mc:Choice>
  </mc:AlternateContent>
  <xr:revisionPtr revIDLastSave="14" documentId="8_{232F203B-98CF-42E4-9637-AED261120374}" xr6:coauthVersionLast="47" xr6:coauthVersionMax="47" xr10:uidLastSave="{1836BC42-2F0A-42F2-970D-2E2898607E03}"/>
  <bookViews>
    <workbookView xWindow="30075" yWindow="-120" windowWidth="27645" windowHeight="16440" xr2:uid="{B4843E85-BBDD-4B17-A582-F785B19D1FB7}"/>
  </bookViews>
  <sheets>
    <sheet name="Compliance cases" sheetId="1" r:id="rId1"/>
    <sheet name="Free riders" sheetId="6" r:id="rId2"/>
    <sheet name="# of registered producer &amp; PROs" sheetId="7" r:id="rId3"/>
    <sheet name="Supply report submission" sheetId="8" r:id="rId4"/>
    <sheet name="Compliance interactions" sheetId="9" r:id="rId5"/>
    <sheet name="Metadata" sheetId="4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6" l="1"/>
  <c r="E43" i="6"/>
  <c r="D27" i="6"/>
  <c r="E44" i="6"/>
  <c r="E45" i="6"/>
  <c r="E46" i="6"/>
  <c r="E47" i="6"/>
  <c r="E48" i="6"/>
  <c r="E32" i="6"/>
  <c r="E33" i="6"/>
  <c r="E34" i="6"/>
  <c r="E35" i="6"/>
  <c r="E36" i="6"/>
  <c r="E37" i="6"/>
  <c r="C38" i="6"/>
  <c r="D38" i="6"/>
  <c r="E38" i="6"/>
  <c r="E21" i="6"/>
  <c r="E22" i="6"/>
  <c r="E23" i="6"/>
  <c r="E24" i="6"/>
  <c r="E25" i="6"/>
  <c r="E26" i="6"/>
  <c r="C27" i="6"/>
  <c r="E27" i="6"/>
  <c r="C36" i="1"/>
  <c r="D36" i="1"/>
  <c r="E36" i="1"/>
  <c r="C26" i="1"/>
  <c r="D26" i="1"/>
  <c r="E26" i="1"/>
  <c r="E15" i="1"/>
</calcChain>
</file>

<file path=xl/sharedStrings.xml><?xml version="1.0" encoding="utf-8"?>
<sst xmlns="http://schemas.openxmlformats.org/spreadsheetml/2006/main" count="201" uniqueCount="85">
  <si>
    <t>Date published: May 30, 2025</t>
  </si>
  <si>
    <t>Visit RPRA's compliance activities webpage.</t>
  </si>
  <si>
    <t>This document provides data on RPRA’s compliance activities up to December 31, 2024.</t>
  </si>
  <si>
    <t>Open inspections cases as of December 31</t>
  </si>
  <si>
    <t>Program</t>
  </si>
  <si>
    <t>Batteries</t>
  </si>
  <si>
    <t>Blue Box</t>
  </si>
  <si>
    <t>HSP</t>
  </si>
  <si>
    <t>Electronics and Lighting</t>
  </si>
  <si>
    <t>Tires</t>
  </si>
  <si>
    <t>Total</t>
  </si>
  <si>
    <t>*Inspections of individual businesses that may have requirements under the RRCEA. Inspections could include cases open for each business involved in a larger system-wide inspection.</t>
  </si>
  <si>
    <t>Non-compliance cases opened</t>
  </si>
  <si>
    <t>Non-compliance cases closed</t>
  </si>
  <si>
    <t>% of non-compliance cases both opened and closed in the given year</t>
  </si>
  <si>
    <t>Visit RPRA's Compliance Activities webpage.</t>
  </si>
  <si>
    <t>Potential free rider cases by program and year open as of December 31</t>
  </si>
  <si>
    <t>Electronics</t>
  </si>
  <si>
    <t>Lighting</t>
  </si>
  <si>
    <t>Free riders brought into compliance by program and year</t>
  </si>
  <si>
    <t>Potential free riders determined not obligated by program and year</t>
  </si>
  <si>
    <t>Total potential free riders cases closed by program and year</t>
  </si>
  <si>
    <t>Number of registered producers and producer responsibility organizations (PROs) by program</t>
  </si>
  <si>
    <t>Producers can enroll in more than one program and are counted as separate registered producers in each relevant program (i.e., a business that registers in both the Blue Box and Hazardous and Special Products programs is represented as an individual producer in each program).</t>
  </si>
  <si>
    <t>Similarly, PROs can register in more than one program and each program registration is counted as a separate registration.</t>
  </si>
  <si>
    <t># of producers registered</t>
  </si>
  <si>
    <t># of PROs registered</t>
  </si>
  <si>
    <t>HSP*</t>
  </si>
  <si>
    <t>436**</t>
  </si>
  <si>
    <t>18***</t>
  </si>
  <si>
    <t>Automotive materials</t>
  </si>
  <si>
    <t>Pesticides</t>
  </si>
  <si>
    <t>Mercury-containing devices</t>
  </si>
  <si>
    <t>Fertilizers</t>
  </si>
  <si>
    <t>Paints, Coatings and Solvents</t>
  </si>
  <si>
    <t>Pressurized Containers</t>
  </si>
  <si>
    <t>Refillable Propane Containers</t>
  </si>
  <si>
    <t>N/A</t>
  </si>
  <si>
    <t>Total number of registrants</t>
  </si>
  <si>
    <t>*Italicized entries in the rows above break down the total HSP producers and PROs by material category
**The total number of unique registered producers in HSP is 358
***The total unique number of registered PROs in HSP is 7</t>
  </si>
  <si>
    <t>Number of producers enrolled in each producer responsibility program as of December 31st each year</t>
  </si>
  <si>
    <t>Paints, coatings and solvents</t>
  </si>
  <si>
    <t>Pressurized containers</t>
  </si>
  <si>
    <t>Refillable propane containers</t>
  </si>
  <si>
    <t>ITT/AV</t>
  </si>
  <si>
    <t>*Italicized entries in the rows above break down the total HSP producers/reports by material category.</t>
  </si>
  <si>
    <t>Number of producers who submitted a supply report as of December 31st each year</t>
  </si>
  <si>
    <t>Mercury-containing devices**</t>
  </si>
  <si>
    <t>Fertilizers**</t>
  </si>
  <si>
    <t>Refillable propane containers**</t>
  </si>
  <si>
    <t>Percentage of producers who submitted supply report as of December 31st each year</t>
  </si>
  <si>
    <t>Compliance and registry support interactions</t>
  </si>
  <si>
    <t>Type of interaction</t>
  </si>
  <si>
    <t>2019*</t>
  </si>
  <si>
    <t>2020*</t>
  </si>
  <si>
    <t>Emails (Inbound and Outbound) </t>
  </si>
  <si>
    <t>Calls to RPRA</t>
  </si>
  <si>
    <t>Incoming Calls</t>
  </si>
  <si>
    <t>Outgoing Calls </t>
  </si>
  <si>
    <t>Calls to external call centre**</t>
  </si>
  <si>
    <t>Incoming Calls </t>
  </si>
  <si>
    <t>Total Interactions </t>
  </si>
  <si>
    <t>*RPRA does not have records of the types of interactions prior to 2021.</t>
  </si>
  <si>
    <t>**RPRA began using an external call centre in 2023, coinciding with the launch of the Hazardous Waste Program Registry.</t>
  </si>
  <si>
    <t>Field</t>
  </si>
  <si>
    <t>Description</t>
  </si>
  <si>
    <t>Open inspections</t>
  </si>
  <si>
    <t>Number of open inspection cases as of December 31, 2024, for any instance of potential non-compliance, such as free-riding, incorrect reporting, incomplete or late reporting, or failure to pay RPRA program fees. Cases may have been opened prior to 2024.</t>
  </si>
  <si>
    <r>
      <t>Non-compliance cases</t>
    </r>
    <r>
      <rPr>
        <sz val="12"/>
        <rFont val="Calibri"/>
        <family val="2"/>
      </rPr>
      <t xml:space="preserve"> opened</t>
    </r>
  </si>
  <si>
    <t>Number of new inspection cases opened in 2024 wherein, after investigation of potential non-compliance, a contravention of the producer responsibility regulations under the RRCEA is reasonably suspected.</t>
  </si>
  <si>
    <t>Number of inspection cases closed in 2024 wherein, after investigation of potential non-compliance, a contravention of the producer responsibility regulations under the RRCEA is reasonably suspected.</t>
  </si>
  <si>
    <t>Potential free-rider cases</t>
  </si>
  <si>
    <t>Open cases as of December 31, 2024 that consist of a potential failure to register with RPRA as a producer labeled under the program under which they have potential obligations.</t>
  </si>
  <si>
    <t>Free riders brought into compliance</t>
  </si>
  <si>
    <t>Number of potential free rider cases closed in a given year from January 1 to December 31 as a result of the business registering as a producer in the relevant program.</t>
  </si>
  <si>
    <r>
      <t>Free riders</t>
    </r>
    <r>
      <rPr>
        <sz val="12"/>
        <rFont val="Calibri"/>
        <family val="2"/>
      </rPr>
      <t xml:space="preserve"> determined</t>
    </r>
    <r>
      <rPr>
        <sz val="12"/>
        <color rgb="FF000000"/>
        <rFont val="Calibri"/>
        <family val="2"/>
      </rPr>
      <t xml:space="preserve"> not obligated</t>
    </r>
  </si>
  <si>
    <t>Number of potential free rider cases closed in a given year from January 1 to December 31 because RPRA determined the business was not obligated to register or report.</t>
  </si>
  <si>
    <t>Free rider cases closed</t>
  </si>
  <si>
    <t>Sum of potential free rider cases closed that were brought into compliance and potential free rider cases closed due to deemed not obligated in a given year.</t>
  </si>
  <si>
    <t>Number of producer responsibility organizations registered by program as of December 31st of a given year.</t>
  </si>
  <si>
    <t>Registered producer</t>
  </si>
  <si>
    <t xml:space="preserve">Producers enrolled in a given program as of the end of a given year. </t>
  </si>
  <si>
    <t>Registered PRO</t>
  </si>
  <si>
    <t xml:space="preserve">Producer responsibility organization registered in a given program as of December 31st of a given year. </t>
  </si>
  <si>
    <t>**Producers in these categories are not required to report on their supply tonnage but do submit a list of brands under which the materials are supplied in Ontario.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</si>
</sst>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theme="1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EFEFE"/>
      <name val="Calibri"/>
      <family val="2"/>
    </font>
    <font>
      <i/>
      <sz val="12"/>
      <color rgb="FF000000"/>
      <name val="Calibri"/>
      <family val="2"/>
    </font>
    <font>
      <sz val="12"/>
      <color rgb="FF173F35"/>
      <name val="Calibri"/>
      <family val="2"/>
    </font>
    <font>
      <b/>
      <sz val="12"/>
      <color theme="0"/>
      <name val="Calibri"/>
      <family val="2"/>
    </font>
    <font>
      <i/>
      <sz val="12"/>
      <color rgb="FF000000"/>
      <name val="Calibri"/>
    </font>
    <font>
      <sz val="12"/>
      <name val="Calibri"/>
      <family val="2"/>
    </font>
    <font>
      <u/>
      <sz val="12"/>
      <color theme="10"/>
      <name val="Calibri"/>
    </font>
    <font>
      <sz val="12"/>
      <color rgb="FF000000"/>
      <name val="Calibri"/>
    </font>
    <font>
      <sz val="12"/>
      <color theme="1"/>
      <name val="Calibri"/>
    </font>
    <font>
      <b/>
      <sz val="12"/>
      <name val="Calibri"/>
      <family val="2"/>
    </font>
    <font>
      <b/>
      <sz val="12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3D852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5" fillId="2" borderId="0" xfId="1" applyFont="1" applyFill="1" applyAlignment="1"/>
    <xf numFmtId="0" fontId="6" fillId="2" borderId="0" xfId="0" applyFont="1" applyFill="1"/>
    <xf numFmtId="0" fontId="5" fillId="2" borderId="0" xfId="1" applyFont="1" applyFill="1"/>
    <xf numFmtId="0" fontId="6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6" fillId="2" borderId="0" xfId="0" applyFont="1" applyFill="1" applyAlignment="1">
      <alignment horizontal="left" vertical="top" wrapText="1"/>
    </xf>
    <xf numFmtId="0" fontId="3" fillId="0" borderId="0" xfId="0" applyFont="1"/>
    <xf numFmtId="0" fontId="10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0" fillId="2" borderId="0" xfId="0" applyFill="1"/>
    <xf numFmtId="0" fontId="4" fillId="2" borderId="0" xfId="0" applyFont="1" applyFill="1" applyAlignment="1">
      <alignment horizontal="left"/>
    </xf>
    <xf numFmtId="0" fontId="8" fillId="4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wrapText="1"/>
    </xf>
    <xf numFmtId="0" fontId="11" fillId="4" borderId="1" xfId="0" applyFont="1" applyFill="1" applyBorder="1"/>
    <xf numFmtId="0" fontId="7" fillId="2" borderId="2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0" fontId="14" fillId="2" borderId="0" xfId="1" applyFont="1" applyFill="1"/>
    <xf numFmtId="0" fontId="15" fillId="2" borderId="0" xfId="0" applyFont="1" applyFill="1"/>
    <xf numFmtId="0" fontId="11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3" fontId="7" fillId="5" borderId="1" xfId="0" applyNumberFormat="1" applyFont="1" applyFill="1" applyBorder="1" applyAlignment="1">
      <alignment horizontal="center" vertical="top" wrapText="1"/>
    </xf>
    <xf numFmtId="9" fontId="6" fillId="2" borderId="1" xfId="2" applyFont="1" applyFill="1" applyBorder="1" applyAlignment="1">
      <alignment horizontal="center" vertical="top" wrapText="1"/>
    </xf>
    <xf numFmtId="9" fontId="6" fillId="2" borderId="1" xfId="0" applyNumberFormat="1" applyFont="1" applyFill="1" applyBorder="1" applyAlignment="1">
      <alignment horizontal="center" vertical="top" wrapText="1"/>
    </xf>
    <xf numFmtId="9" fontId="7" fillId="5" borderId="1" xfId="0" applyNumberFormat="1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center" vertical="top"/>
    </xf>
    <xf numFmtId="0" fontId="4" fillId="2" borderId="1" xfId="0" applyFont="1" applyFill="1" applyBorder="1"/>
    <xf numFmtId="0" fontId="16" fillId="2" borderId="0" xfId="0" applyFont="1" applyFill="1" applyAlignment="1">
      <alignment wrapText="1"/>
    </xf>
    <xf numFmtId="0" fontId="15" fillId="3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9" fillId="7" borderId="1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left" vertical="top" wrapText="1"/>
    </xf>
    <xf numFmtId="3" fontId="7" fillId="5" borderId="5" xfId="0" applyNumberFormat="1" applyFont="1" applyFill="1" applyBorder="1" applyAlignment="1">
      <alignment horizontal="center" vertical="top" wrapText="1"/>
    </xf>
    <xf numFmtId="0" fontId="18" fillId="5" borderId="5" xfId="0" applyFont="1" applyFill="1" applyBorder="1" applyAlignment="1">
      <alignment horizontal="left" vertical="top" wrapText="1"/>
    </xf>
    <xf numFmtId="3" fontId="7" fillId="5" borderId="1" xfId="0" applyNumberFormat="1" applyFont="1" applyFill="1" applyBorder="1" applyAlignment="1">
      <alignment horizontal="center" vertical="top"/>
    </xf>
    <xf numFmtId="9" fontId="7" fillId="0" borderId="1" xfId="0" applyNumberFormat="1" applyFont="1" applyBorder="1" applyAlignment="1">
      <alignment horizontal="center" vertical="top" wrapText="1"/>
    </xf>
    <xf numFmtId="9" fontId="7" fillId="0" borderId="1" xfId="0" applyNumberFormat="1" applyFont="1" applyBorder="1" applyAlignment="1">
      <alignment horizontal="center" vertical="top"/>
    </xf>
    <xf numFmtId="9" fontId="9" fillId="0" borderId="1" xfId="0" applyNumberFormat="1" applyFont="1" applyBorder="1" applyAlignment="1">
      <alignment horizontal="center" vertical="top" wrapText="1"/>
    </xf>
    <xf numFmtId="9" fontId="9" fillId="0" borderId="1" xfId="0" applyNumberFormat="1" applyFont="1" applyBorder="1" applyAlignment="1">
      <alignment horizontal="center" vertical="top"/>
    </xf>
    <xf numFmtId="9" fontId="7" fillId="5" borderId="1" xfId="0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3" fontId="7" fillId="5" borderId="5" xfId="0" applyNumberFormat="1" applyFont="1" applyFill="1" applyBorder="1" applyAlignment="1">
      <alignment horizontal="center" vertical="top"/>
    </xf>
    <xf numFmtId="3" fontId="6" fillId="6" borderId="1" xfId="0" applyNumberFormat="1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9" fontId="3" fillId="2" borderId="0" xfId="0" applyNumberFormat="1" applyFont="1" applyFill="1"/>
    <xf numFmtId="0" fontId="4" fillId="5" borderId="1" xfId="0" applyFont="1" applyFill="1" applyBorder="1"/>
    <xf numFmtId="0" fontId="8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3" fontId="9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vertical="top" wrapText="1"/>
    </xf>
    <xf numFmtId="0" fontId="7" fillId="2" borderId="0" xfId="0" applyFont="1" applyFill="1"/>
    <xf numFmtId="0" fontId="15" fillId="2" borderId="0" xfId="0" applyFont="1" applyFill="1" applyAlignment="1">
      <alignment vertical="top" wrapText="1"/>
    </xf>
    <xf numFmtId="0" fontId="8" fillId="4" borderId="1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6" fillId="2" borderId="0" xfId="0" applyFont="1" applyFill="1" applyAlignment="1">
      <alignment horizontal="left" wrapText="1"/>
    </xf>
    <xf numFmtId="0" fontId="6" fillId="0" borderId="1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3" fillId="2" borderId="7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4" fillId="0" borderId="0" xfId="0" applyFont="1" applyFill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D8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180976</xdr:rowOff>
    </xdr:from>
    <xdr:to>
      <xdr:col>2</xdr:col>
      <xdr:colOff>1048385</xdr:colOff>
      <xdr:row>1</xdr:row>
      <xdr:rowOff>53416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15D294-5B17-4F55-A080-8F125A502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180976"/>
          <a:ext cx="3076575" cy="6909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180976</xdr:rowOff>
    </xdr:from>
    <xdr:to>
      <xdr:col>2</xdr:col>
      <xdr:colOff>1426845</xdr:colOff>
      <xdr:row>1</xdr:row>
      <xdr:rowOff>54051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6536F7-DC28-4794-AF65-E3ABA3A35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80976"/>
          <a:ext cx="3124200" cy="6909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180975</xdr:rowOff>
    </xdr:from>
    <xdr:to>
      <xdr:col>2</xdr:col>
      <xdr:colOff>1039495</xdr:colOff>
      <xdr:row>1</xdr:row>
      <xdr:rowOff>57225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5DDECF-FCA8-451D-B8FF-205D55DB2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180975"/>
          <a:ext cx="3049270" cy="704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171450</xdr:rowOff>
    </xdr:from>
    <xdr:to>
      <xdr:col>2</xdr:col>
      <xdr:colOff>982345</xdr:colOff>
      <xdr:row>1</xdr:row>
      <xdr:rowOff>47700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7B49F6-2E99-4180-81B0-44DA4406F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171450"/>
          <a:ext cx="3049270" cy="704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180976</xdr:rowOff>
    </xdr:from>
    <xdr:to>
      <xdr:col>2</xdr:col>
      <xdr:colOff>132080</xdr:colOff>
      <xdr:row>1</xdr:row>
      <xdr:rowOff>57861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B7453D-E71B-4167-91BE-7CDFED936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80976"/>
          <a:ext cx="3124200" cy="69095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180976</xdr:rowOff>
    </xdr:from>
    <xdr:to>
      <xdr:col>2</xdr:col>
      <xdr:colOff>131445</xdr:colOff>
      <xdr:row>1</xdr:row>
      <xdr:rowOff>57226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EC0A72-1F49-4E62-8E0C-F51CE3860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77801"/>
          <a:ext cx="3121025" cy="69730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180976</xdr:rowOff>
    </xdr:from>
    <xdr:to>
      <xdr:col>2</xdr:col>
      <xdr:colOff>131445</xdr:colOff>
      <xdr:row>1</xdr:row>
      <xdr:rowOff>57226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BB9150-CF6A-453B-A8F8-980A42E8A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77801"/>
          <a:ext cx="3121025" cy="6973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130175</xdr:rowOff>
    </xdr:from>
    <xdr:to>
      <xdr:col>2</xdr:col>
      <xdr:colOff>1020445</xdr:colOff>
      <xdr:row>4</xdr:row>
      <xdr:rowOff>17855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20C359-50E2-4CAC-8269-4AE3C7BFD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130175"/>
          <a:ext cx="3065145" cy="687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ublic-reports/2024-compliance-activitie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rpra.ca/public-reports/compliance-activitie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rpra.ca/public-reports/compliance-activities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rpra.ca/public-reports/compliance-activitie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rpra.ca/public-reports/compliance-activities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rpra.ca/public-reports/compliance-activit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DE83A-F6DF-4F65-81EB-D7FC248BC818}">
  <dimension ref="B1:T46"/>
  <sheetViews>
    <sheetView tabSelected="1" workbookViewId="0">
      <selection activeCell="G31" sqref="G31"/>
    </sheetView>
  </sheetViews>
  <sheetFormatPr defaultColWidth="9.26953125" defaultRowHeight="14.25" customHeight="1" x14ac:dyDescent="0.35"/>
  <cols>
    <col min="1" max="1" width="9.26953125" style="2"/>
    <col min="2" max="2" width="30.7265625" style="2" customWidth="1"/>
    <col min="3" max="3" width="23.453125" style="2" customWidth="1"/>
    <col min="4" max="4" width="22.26953125" style="2" customWidth="1"/>
    <col min="5" max="5" width="23.1796875" style="2" customWidth="1"/>
    <col min="6" max="6" width="27" style="2" bestFit="1" customWidth="1"/>
    <col min="7" max="7" width="45" style="2" customWidth="1"/>
    <col min="8" max="8" width="22.54296875" style="2" customWidth="1"/>
    <col min="9" max="11" width="16.453125" style="2" customWidth="1"/>
    <col min="12" max="12" width="14.453125" style="2" customWidth="1"/>
    <col min="13" max="13" width="15.54296875" style="2" customWidth="1"/>
    <col min="14" max="14" width="11.7265625" style="2" customWidth="1"/>
    <col min="15" max="16384" width="9.26953125" style="2"/>
  </cols>
  <sheetData>
    <row r="1" spans="2:13" ht="65.150000000000006" customHeight="1" x14ac:dyDescent="0.35">
      <c r="B1" s="75"/>
      <c r="C1" s="75"/>
      <c r="D1" s="75"/>
      <c r="E1" s="75"/>
    </row>
    <row r="2" spans="2:13" ht="15.5" x14ac:dyDescent="0.35">
      <c r="B2" s="73" t="s">
        <v>0</v>
      </c>
      <c r="C2" s="1"/>
      <c r="D2" s="1"/>
      <c r="E2" s="1"/>
    </row>
    <row r="3" spans="2:13" ht="15.5" x14ac:dyDescent="0.35">
      <c r="B3" s="3"/>
      <c r="C3" s="3"/>
      <c r="D3" s="3"/>
      <c r="E3" s="1"/>
    </row>
    <row r="4" spans="2:13" ht="15.5" x14ac:dyDescent="0.35">
      <c r="B4" s="4" t="s">
        <v>1</v>
      </c>
      <c r="C4" s="4"/>
      <c r="D4" s="4"/>
      <c r="E4" s="5"/>
      <c r="F4" s="5"/>
    </row>
    <row r="5" spans="2:13" ht="12.65" customHeight="1" x14ac:dyDescent="0.35">
      <c r="B5" s="6"/>
      <c r="C5" s="5"/>
      <c r="D5" s="5"/>
      <c r="E5" s="5"/>
      <c r="F5" s="5"/>
    </row>
    <row r="6" spans="2:13" ht="15.5" x14ac:dyDescent="0.35">
      <c r="B6" s="76" t="s">
        <v>2</v>
      </c>
      <c r="C6" s="76"/>
      <c r="D6" s="76"/>
      <c r="E6" s="76"/>
      <c r="F6" s="14"/>
      <c r="G6" s="14"/>
      <c r="H6" s="14"/>
      <c r="I6" s="14"/>
      <c r="J6" s="14"/>
      <c r="K6" s="14"/>
    </row>
    <row r="7" spans="2:13" ht="14.25" customHeight="1" x14ac:dyDescent="0.35">
      <c r="H7" s="15"/>
      <c r="I7" s="15"/>
      <c r="J7" s="15"/>
      <c r="K7" s="15"/>
      <c r="L7" s="15"/>
      <c r="M7" s="15"/>
    </row>
    <row r="8" spans="2:13" ht="14.25" customHeight="1" thickBot="1" x14ac:dyDescent="0.4">
      <c r="B8" s="3" t="s">
        <v>3</v>
      </c>
      <c r="H8" s="15"/>
      <c r="I8" s="15"/>
      <c r="J8" s="15"/>
      <c r="K8" s="15"/>
      <c r="L8" s="15"/>
      <c r="M8" s="15"/>
    </row>
    <row r="9" spans="2:13" ht="16" thickBot="1" x14ac:dyDescent="0.4">
      <c r="B9" s="22" t="s">
        <v>4</v>
      </c>
      <c r="C9" s="33">
        <v>2022</v>
      </c>
      <c r="D9" s="33">
        <v>2023</v>
      </c>
      <c r="E9" s="33">
        <v>2024</v>
      </c>
      <c r="H9" s="15"/>
      <c r="I9" s="15"/>
      <c r="J9" s="15"/>
      <c r="K9" s="15"/>
      <c r="L9" s="15"/>
      <c r="M9" s="15"/>
    </row>
    <row r="10" spans="2:13" ht="16" thickBot="1" x14ac:dyDescent="0.4">
      <c r="B10" s="18" t="s">
        <v>5</v>
      </c>
      <c r="C10" s="34">
        <v>193</v>
      </c>
      <c r="D10" s="34">
        <v>219</v>
      </c>
      <c r="E10" s="34">
        <v>131</v>
      </c>
      <c r="H10" s="15"/>
      <c r="I10" s="15"/>
      <c r="J10" s="15"/>
      <c r="K10" s="15"/>
      <c r="L10" s="15"/>
      <c r="M10" s="15"/>
    </row>
    <row r="11" spans="2:13" ht="16" thickBot="1" x14ac:dyDescent="0.4">
      <c r="B11" s="18" t="s">
        <v>6</v>
      </c>
      <c r="C11" s="34">
        <v>408</v>
      </c>
      <c r="D11" s="34">
        <v>649</v>
      </c>
      <c r="E11" s="34">
        <v>413</v>
      </c>
      <c r="H11" s="15"/>
      <c r="I11" s="15"/>
      <c r="J11" s="15"/>
      <c r="K11" s="15"/>
      <c r="L11" s="15"/>
      <c r="M11" s="15"/>
    </row>
    <row r="12" spans="2:13" ht="16" thickBot="1" x14ac:dyDescent="0.4">
      <c r="B12" s="18" t="s">
        <v>7</v>
      </c>
      <c r="C12" s="34">
        <v>458</v>
      </c>
      <c r="D12" s="34">
        <v>143</v>
      </c>
      <c r="E12" s="34">
        <v>121</v>
      </c>
      <c r="H12" s="15"/>
      <c r="I12" s="15"/>
      <c r="J12" s="15"/>
      <c r="K12" s="15"/>
      <c r="L12" s="15"/>
      <c r="M12" s="15"/>
    </row>
    <row r="13" spans="2:13" ht="16" thickBot="1" x14ac:dyDescent="0.4">
      <c r="B13" s="18" t="s">
        <v>8</v>
      </c>
      <c r="C13" s="34">
        <v>79</v>
      </c>
      <c r="D13" s="34">
        <v>503</v>
      </c>
      <c r="E13" s="34">
        <v>440</v>
      </c>
      <c r="H13" s="15"/>
      <c r="I13" s="15"/>
      <c r="J13" s="15"/>
      <c r="K13" s="15"/>
      <c r="L13" s="15"/>
      <c r="M13" s="15"/>
    </row>
    <row r="14" spans="2:13" ht="16" thickBot="1" x14ac:dyDescent="0.4">
      <c r="B14" s="18" t="s">
        <v>9</v>
      </c>
      <c r="C14" s="34">
        <v>235</v>
      </c>
      <c r="D14" s="34">
        <v>265</v>
      </c>
      <c r="E14" s="34">
        <v>232</v>
      </c>
      <c r="H14" s="15"/>
      <c r="I14" s="15"/>
      <c r="J14" s="15"/>
      <c r="K14" s="15"/>
      <c r="L14" s="15"/>
      <c r="M14" s="15"/>
    </row>
    <row r="15" spans="2:13" ht="16" thickBot="1" x14ac:dyDescent="0.4">
      <c r="B15" s="21" t="s">
        <v>10</v>
      </c>
      <c r="C15" s="35">
        <v>1373</v>
      </c>
      <c r="D15" s="35">
        <v>1779</v>
      </c>
      <c r="E15" s="35">
        <f>SUM(E10:E14)</f>
        <v>1337</v>
      </c>
      <c r="H15" s="15"/>
      <c r="I15" s="15"/>
      <c r="J15" s="15"/>
      <c r="K15" s="15"/>
      <c r="L15" s="15"/>
      <c r="M15" s="15"/>
    </row>
    <row r="16" spans="2:13" ht="15.5" x14ac:dyDescent="0.35">
      <c r="B16" s="74" t="s">
        <v>11</v>
      </c>
      <c r="C16" s="74"/>
      <c r="D16" s="74"/>
      <c r="E16" s="74"/>
      <c r="F16" s="74"/>
      <c r="G16" s="74"/>
      <c r="H16" s="15"/>
      <c r="I16" s="15"/>
      <c r="J16" s="15"/>
      <c r="K16" s="15"/>
      <c r="L16" s="15"/>
      <c r="M16" s="15"/>
    </row>
    <row r="17" spans="2:20" ht="14.25" customHeight="1" x14ac:dyDescent="0.35">
      <c r="H17" s="15"/>
      <c r="I17" s="15"/>
      <c r="J17" s="15"/>
      <c r="K17" s="15"/>
      <c r="L17" s="15"/>
      <c r="M17" s="15"/>
    </row>
    <row r="18" spans="2:20" ht="15.5" x14ac:dyDescent="0.35">
      <c r="H18" s="15"/>
      <c r="I18" s="15"/>
      <c r="J18" s="15"/>
      <c r="K18" s="15"/>
      <c r="L18" s="15"/>
      <c r="M18" s="15"/>
    </row>
    <row r="19" spans="2:20" ht="14.25" customHeight="1" thickBot="1" x14ac:dyDescent="0.4">
      <c r="B19" s="3" t="s">
        <v>12</v>
      </c>
      <c r="H19" s="15"/>
      <c r="I19" s="15"/>
      <c r="J19" s="15"/>
      <c r="K19" s="15"/>
      <c r="L19" s="15"/>
      <c r="M19" s="15"/>
    </row>
    <row r="20" spans="2:20" ht="16" thickBot="1" x14ac:dyDescent="0.4">
      <c r="B20" s="22" t="s">
        <v>4</v>
      </c>
      <c r="C20" s="33">
        <v>2022</v>
      </c>
      <c r="D20" s="33">
        <v>2023</v>
      </c>
      <c r="E20" s="33">
        <v>2024</v>
      </c>
      <c r="H20" s="15"/>
      <c r="I20" s="15"/>
      <c r="J20" s="15"/>
      <c r="K20" s="15"/>
      <c r="L20" s="15"/>
      <c r="M20" s="15"/>
    </row>
    <row r="21" spans="2:20" ht="16" thickBot="1" x14ac:dyDescent="0.4">
      <c r="B21" s="18" t="s">
        <v>5</v>
      </c>
      <c r="C21" s="34">
        <v>38</v>
      </c>
      <c r="D21" s="34">
        <v>73</v>
      </c>
      <c r="E21" s="34">
        <v>52</v>
      </c>
      <c r="H21" s="15"/>
      <c r="I21" s="15"/>
      <c r="J21" s="15"/>
      <c r="K21" s="15"/>
      <c r="L21" s="15"/>
      <c r="M21" s="15"/>
    </row>
    <row r="22" spans="2:20" ht="16" thickBot="1" x14ac:dyDescent="0.4">
      <c r="B22" s="18" t="s">
        <v>6</v>
      </c>
      <c r="C22" s="34">
        <v>39</v>
      </c>
      <c r="D22" s="34">
        <v>182</v>
      </c>
      <c r="E22" s="34">
        <v>783</v>
      </c>
      <c r="H22" s="15"/>
      <c r="I22" s="15"/>
      <c r="J22" s="15"/>
      <c r="K22" s="15"/>
      <c r="L22" s="15"/>
      <c r="M22" s="15"/>
    </row>
    <row r="23" spans="2:20" ht="16" thickBot="1" x14ac:dyDescent="0.4">
      <c r="B23" s="18" t="s">
        <v>7</v>
      </c>
      <c r="C23" s="34">
        <v>3</v>
      </c>
      <c r="D23" s="34">
        <v>34</v>
      </c>
      <c r="E23" s="34">
        <v>125</v>
      </c>
      <c r="H23" s="15"/>
      <c r="I23" s="15"/>
      <c r="J23" s="15"/>
      <c r="K23" s="15"/>
      <c r="L23" s="15"/>
      <c r="M23" s="15"/>
    </row>
    <row r="24" spans="2:20" ht="16" thickBot="1" x14ac:dyDescent="0.4">
      <c r="B24" s="18" t="s">
        <v>8</v>
      </c>
      <c r="C24" s="34">
        <v>55</v>
      </c>
      <c r="D24" s="34">
        <v>27</v>
      </c>
      <c r="E24" s="34">
        <v>92</v>
      </c>
      <c r="H24" s="15"/>
      <c r="I24" s="15"/>
      <c r="J24" s="15"/>
      <c r="K24" s="15"/>
      <c r="L24" s="15"/>
      <c r="M24" s="15"/>
      <c r="R24" s="10"/>
      <c r="S24" s="10"/>
      <c r="T24" s="10"/>
    </row>
    <row r="25" spans="2:20" ht="16" thickBot="1" x14ac:dyDescent="0.4">
      <c r="B25" s="18" t="s">
        <v>9</v>
      </c>
      <c r="C25" s="34">
        <v>20</v>
      </c>
      <c r="D25" s="34">
        <v>11</v>
      </c>
      <c r="E25" s="34">
        <v>146</v>
      </c>
      <c r="H25" s="15"/>
      <c r="I25" s="15"/>
      <c r="J25" s="15"/>
      <c r="K25" s="15"/>
      <c r="L25" s="15"/>
      <c r="M25" s="15"/>
    </row>
    <row r="26" spans="2:20" ht="16" thickBot="1" x14ac:dyDescent="0.4">
      <c r="B26" s="21" t="s">
        <v>10</v>
      </c>
      <c r="C26" s="35">
        <f>SUM(C21:C25)</f>
        <v>155</v>
      </c>
      <c r="D26" s="35">
        <f>SUM(D21:D25)</f>
        <v>327</v>
      </c>
      <c r="E26" s="35">
        <f>SUM(E21:E25)</f>
        <v>1198</v>
      </c>
      <c r="H26" s="15"/>
      <c r="I26" s="15"/>
      <c r="J26" s="15"/>
      <c r="K26" s="15"/>
      <c r="L26" s="15"/>
      <c r="M26" s="15"/>
    </row>
    <row r="27" spans="2:20" ht="15.5" x14ac:dyDescent="0.35">
      <c r="B27" s="74"/>
      <c r="C27" s="74"/>
      <c r="D27" s="74"/>
      <c r="E27" s="74"/>
      <c r="F27" s="74"/>
      <c r="G27" s="74"/>
      <c r="H27" s="15"/>
      <c r="I27" s="15"/>
      <c r="J27" s="15"/>
      <c r="K27" s="15"/>
      <c r="L27" s="15"/>
      <c r="M27" s="15"/>
    </row>
    <row r="28" spans="2:20" ht="15.5" x14ac:dyDescent="0.35">
      <c r="H28" s="15"/>
      <c r="I28" s="15"/>
      <c r="J28" s="15"/>
      <c r="K28" s="15"/>
      <c r="L28" s="15"/>
      <c r="M28" s="15"/>
    </row>
    <row r="29" spans="2:20" ht="16" thickBot="1" x14ac:dyDescent="0.4">
      <c r="B29" s="3" t="s">
        <v>13</v>
      </c>
      <c r="H29" s="15"/>
      <c r="I29" s="15"/>
      <c r="J29" s="15"/>
      <c r="K29" s="15"/>
      <c r="L29" s="15"/>
      <c r="M29" s="15"/>
    </row>
    <row r="30" spans="2:20" ht="15.75" customHeight="1" thickBot="1" x14ac:dyDescent="0.4">
      <c r="B30" s="22" t="s">
        <v>4</v>
      </c>
      <c r="C30" s="33">
        <v>2022</v>
      </c>
      <c r="D30" s="33">
        <v>2023</v>
      </c>
      <c r="E30" s="33">
        <v>2024</v>
      </c>
      <c r="H30" s="15"/>
      <c r="I30" s="15"/>
      <c r="J30" s="15"/>
      <c r="K30" s="15"/>
      <c r="L30" s="15"/>
      <c r="M30" s="15"/>
    </row>
    <row r="31" spans="2:20" ht="16" thickBot="1" x14ac:dyDescent="0.4">
      <c r="B31" s="18" t="s">
        <v>5</v>
      </c>
      <c r="C31" s="34">
        <v>26</v>
      </c>
      <c r="D31" s="34">
        <v>58</v>
      </c>
      <c r="E31" s="34">
        <v>103</v>
      </c>
      <c r="H31" s="15"/>
      <c r="I31" s="15"/>
      <c r="J31" s="15"/>
      <c r="K31" s="15"/>
      <c r="L31" s="15"/>
      <c r="M31" s="15"/>
    </row>
    <row r="32" spans="2:20" ht="16" thickBot="1" x14ac:dyDescent="0.4">
      <c r="B32" s="18" t="s">
        <v>6</v>
      </c>
      <c r="C32" s="34">
        <v>20</v>
      </c>
      <c r="D32" s="34">
        <v>107</v>
      </c>
      <c r="E32" s="34">
        <v>768</v>
      </c>
      <c r="H32" s="15"/>
      <c r="I32" s="15"/>
      <c r="J32" s="15"/>
      <c r="K32" s="15"/>
      <c r="L32" s="15"/>
      <c r="M32" s="15"/>
    </row>
    <row r="33" spans="2:13" ht="16" thickBot="1" x14ac:dyDescent="0.4">
      <c r="B33" s="18" t="s">
        <v>7</v>
      </c>
      <c r="C33" s="34">
        <v>4</v>
      </c>
      <c r="D33" s="34">
        <v>20</v>
      </c>
      <c r="E33" s="34">
        <v>131</v>
      </c>
      <c r="H33" s="15"/>
      <c r="I33" s="15"/>
      <c r="J33" s="15"/>
      <c r="K33" s="15"/>
      <c r="L33" s="15"/>
      <c r="M33" s="15"/>
    </row>
    <row r="34" spans="2:13" ht="16" thickBot="1" x14ac:dyDescent="0.4">
      <c r="B34" s="18" t="s">
        <v>8</v>
      </c>
      <c r="C34" s="34">
        <v>44</v>
      </c>
      <c r="D34" s="34">
        <v>27</v>
      </c>
      <c r="E34" s="34">
        <v>111</v>
      </c>
      <c r="H34" s="15"/>
      <c r="I34" s="15"/>
      <c r="J34" s="15"/>
      <c r="K34" s="15"/>
      <c r="L34" s="15"/>
      <c r="M34" s="15"/>
    </row>
    <row r="35" spans="2:13" ht="16" thickBot="1" x14ac:dyDescent="0.4">
      <c r="B35" s="18" t="s">
        <v>9</v>
      </c>
      <c r="C35" s="34">
        <v>76</v>
      </c>
      <c r="D35" s="34">
        <v>38</v>
      </c>
      <c r="E35" s="34">
        <v>176</v>
      </c>
      <c r="H35" s="15"/>
      <c r="I35" s="15"/>
      <c r="J35" s="15"/>
      <c r="K35" s="15"/>
      <c r="L35" s="15"/>
      <c r="M35" s="15"/>
    </row>
    <row r="36" spans="2:13" ht="16" thickBot="1" x14ac:dyDescent="0.4">
      <c r="B36" s="21" t="s">
        <v>10</v>
      </c>
      <c r="C36" s="35">
        <f>SUM(C31:C35)</f>
        <v>170</v>
      </c>
      <c r="D36" s="35">
        <f>SUM(D31:D35)</f>
        <v>250</v>
      </c>
      <c r="E36" s="35">
        <f>SUM(E31:E35)</f>
        <v>1289</v>
      </c>
      <c r="H36" s="15"/>
      <c r="I36" s="15"/>
      <c r="J36" s="15"/>
      <c r="K36" s="15"/>
      <c r="L36" s="15"/>
      <c r="M36" s="15"/>
    </row>
    <row r="37" spans="2:13" ht="15.5" x14ac:dyDescent="0.35">
      <c r="H37" s="15"/>
      <c r="I37" s="15"/>
      <c r="J37" s="15"/>
      <c r="K37" s="15"/>
      <c r="L37" s="15"/>
      <c r="M37" s="15"/>
    </row>
    <row r="38" spans="2:13" ht="15.5" x14ac:dyDescent="0.35">
      <c r="H38" s="15"/>
      <c r="I38" s="15"/>
      <c r="J38" s="15"/>
      <c r="K38" s="15"/>
      <c r="L38" s="15"/>
      <c r="M38" s="15"/>
    </row>
    <row r="39" spans="2:13" ht="16" thickBot="1" x14ac:dyDescent="0.4">
      <c r="B39" s="3" t="s">
        <v>14</v>
      </c>
      <c r="H39" s="15"/>
      <c r="I39" s="15"/>
      <c r="J39" s="15"/>
      <c r="K39" s="15"/>
      <c r="L39" s="15"/>
      <c r="M39" s="15"/>
    </row>
    <row r="40" spans="2:13" ht="16" thickBot="1" x14ac:dyDescent="0.4">
      <c r="B40" s="22" t="s">
        <v>4</v>
      </c>
      <c r="C40" s="33">
        <v>2022</v>
      </c>
      <c r="D40" s="33">
        <v>2023</v>
      </c>
      <c r="E40" s="33">
        <v>2024</v>
      </c>
      <c r="H40" s="15"/>
      <c r="I40" s="15"/>
      <c r="J40" s="15"/>
      <c r="K40" s="15"/>
      <c r="L40" s="15"/>
      <c r="M40" s="15"/>
    </row>
    <row r="41" spans="2:13" ht="16" thickBot="1" x14ac:dyDescent="0.4">
      <c r="B41" s="18" t="s">
        <v>5</v>
      </c>
      <c r="C41" s="36">
        <v>0.55000000000000004</v>
      </c>
      <c r="D41" s="36">
        <v>0.63</v>
      </c>
      <c r="E41" s="36">
        <v>0.78846153846153844</v>
      </c>
      <c r="H41" s="15"/>
      <c r="I41" s="15"/>
      <c r="J41" s="15"/>
      <c r="K41" s="15"/>
      <c r="L41" s="15"/>
      <c r="M41" s="15"/>
    </row>
    <row r="42" spans="2:13" ht="16" thickBot="1" x14ac:dyDescent="0.4">
      <c r="B42" s="18" t="s">
        <v>6</v>
      </c>
      <c r="C42" s="37">
        <v>0.33</v>
      </c>
      <c r="D42" s="36">
        <v>0.4</v>
      </c>
      <c r="E42" s="36">
        <v>0.76245210727969348</v>
      </c>
      <c r="H42" s="15"/>
      <c r="I42" s="15"/>
      <c r="J42" s="15"/>
      <c r="K42" s="15"/>
      <c r="L42" s="15"/>
      <c r="M42" s="15"/>
    </row>
    <row r="43" spans="2:13" ht="16" thickBot="1" x14ac:dyDescent="0.4">
      <c r="B43" s="18" t="s">
        <v>7</v>
      </c>
      <c r="C43" s="37">
        <v>0.67</v>
      </c>
      <c r="D43" s="36">
        <v>0.28999999999999998</v>
      </c>
      <c r="E43" s="36">
        <v>0.78400000000000003</v>
      </c>
      <c r="H43" s="15"/>
      <c r="I43" s="15"/>
      <c r="J43" s="15"/>
      <c r="K43" s="15"/>
      <c r="L43" s="15"/>
      <c r="M43" s="15"/>
    </row>
    <row r="44" spans="2:13" ht="16" thickBot="1" x14ac:dyDescent="0.4">
      <c r="B44" s="18" t="s">
        <v>8</v>
      </c>
      <c r="C44" s="37">
        <v>0.65</v>
      </c>
      <c r="D44" s="36">
        <v>0.26</v>
      </c>
      <c r="E44" s="36">
        <v>0.79347826086956519</v>
      </c>
      <c r="H44" s="15"/>
      <c r="I44" s="15"/>
      <c r="J44" s="15"/>
      <c r="K44" s="15"/>
      <c r="L44" s="15"/>
      <c r="M44" s="15"/>
    </row>
    <row r="45" spans="2:13" ht="16" thickBot="1" x14ac:dyDescent="0.4">
      <c r="B45" s="18" t="s">
        <v>9</v>
      </c>
      <c r="C45" s="36">
        <v>0.7</v>
      </c>
      <c r="D45" s="36">
        <v>0.63600000000000001</v>
      </c>
      <c r="E45" s="36">
        <v>0.69178082191780821</v>
      </c>
      <c r="H45" s="15"/>
      <c r="I45" s="15"/>
      <c r="J45" s="15"/>
      <c r="K45" s="15"/>
      <c r="L45" s="15"/>
      <c r="M45" s="15"/>
    </row>
    <row r="46" spans="2:13" ht="16" thickBot="1" x14ac:dyDescent="0.4">
      <c r="B46" s="21" t="s">
        <v>10</v>
      </c>
      <c r="C46" s="38">
        <v>0.55000000000000004</v>
      </c>
      <c r="D46" s="38">
        <v>0.76</v>
      </c>
      <c r="E46" s="38">
        <v>0.76</v>
      </c>
      <c r="H46" s="15"/>
      <c r="I46" s="15"/>
      <c r="J46" s="15"/>
      <c r="K46" s="15"/>
      <c r="L46" s="15"/>
      <c r="M46" s="15"/>
    </row>
  </sheetData>
  <mergeCells count="4">
    <mergeCell ref="B16:G16"/>
    <mergeCell ref="B27:G27"/>
    <mergeCell ref="B1:E1"/>
    <mergeCell ref="B6:E6"/>
  </mergeCells>
  <hyperlinks>
    <hyperlink ref="B4" r:id="rId1" xr:uid="{5162B0B4-5449-4B20-A214-F9CB549941CA}"/>
  </hyperlinks>
  <pageMargins left="0.7" right="0.7" top="0.75" bottom="0.75" header="0.3" footer="0.3"/>
  <pageSetup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AD402-8CF0-464C-98EC-DC0A55BE3BE3}">
  <dimension ref="B1:R52"/>
  <sheetViews>
    <sheetView zoomScaleNormal="100" workbookViewId="0">
      <selection activeCell="J16" sqref="J16"/>
    </sheetView>
  </sheetViews>
  <sheetFormatPr defaultColWidth="9.26953125" defaultRowHeight="14.25" customHeight="1" x14ac:dyDescent="0.35"/>
  <cols>
    <col min="1" max="1" width="9.26953125" style="2"/>
    <col min="2" max="2" width="24" style="2" customWidth="1"/>
    <col min="3" max="6" width="22.26953125" style="2" customWidth="1"/>
    <col min="7" max="7" width="18.453125" style="2" customWidth="1"/>
    <col min="8" max="8" width="18.26953125" style="2" bestFit="1" customWidth="1"/>
    <col min="9" max="9" width="22.54296875" style="2" customWidth="1"/>
    <col min="10" max="10" width="16.26953125" style="2" customWidth="1"/>
    <col min="11" max="11" width="21" style="2" customWidth="1"/>
    <col min="12" max="12" width="27.7265625" style="2" customWidth="1"/>
    <col min="13" max="13" width="14.453125" style="2" customWidth="1"/>
    <col min="14" max="14" width="15.54296875" style="2" customWidth="1"/>
    <col min="15" max="15" width="11.7265625" style="2" customWidth="1"/>
    <col min="16" max="16384" width="9.26953125" style="2"/>
  </cols>
  <sheetData>
    <row r="1" spans="2:18" ht="65.150000000000006" customHeight="1" x14ac:dyDescent="0.35">
      <c r="B1" s="75"/>
      <c r="C1" s="75"/>
      <c r="D1" s="75"/>
      <c r="E1" s="75"/>
      <c r="F1" s="75"/>
    </row>
    <row r="2" spans="2:18" ht="15.5" x14ac:dyDescent="0.35">
      <c r="B2" s="73" t="s">
        <v>0</v>
      </c>
      <c r="C2" s="1"/>
      <c r="D2" s="1"/>
      <c r="E2" s="1"/>
      <c r="F2" s="1"/>
    </row>
    <row r="3" spans="2:18" ht="15.5" x14ac:dyDescent="0.35">
      <c r="B3" s="16"/>
      <c r="C3" s="1"/>
      <c r="D3" s="1"/>
      <c r="E3" s="1"/>
      <c r="F3" s="1"/>
      <c r="G3" s="1"/>
      <c r="H3" s="1"/>
    </row>
    <row r="4" spans="2:18" ht="15.5" x14ac:dyDescent="0.35">
      <c r="B4" s="4" t="s">
        <v>15</v>
      </c>
      <c r="C4" s="4"/>
      <c r="D4" s="4"/>
      <c r="E4" s="5"/>
      <c r="F4" s="5"/>
    </row>
    <row r="5" spans="2:18" ht="15.5" x14ac:dyDescent="0.35">
      <c r="B5" s="4"/>
      <c r="C5" s="4"/>
      <c r="D5" s="4"/>
      <c r="E5" s="5"/>
      <c r="F5" s="5"/>
    </row>
    <row r="6" spans="2:18" ht="15.5" x14ac:dyDescent="0.35">
      <c r="B6" s="78" t="s">
        <v>2</v>
      </c>
      <c r="C6" s="78"/>
      <c r="D6" s="78"/>
      <c r="E6" s="78"/>
      <c r="F6" s="8"/>
      <c r="G6" s="8"/>
      <c r="H6" s="8"/>
      <c r="I6" s="8"/>
      <c r="J6" s="8"/>
      <c r="K6" s="8"/>
    </row>
    <row r="7" spans="2:18" ht="15.5" x14ac:dyDescent="0.35">
      <c r="B7" s="7"/>
      <c r="C7" s="8"/>
      <c r="D7" s="8"/>
      <c r="E7" s="8"/>
      <c r="F7" s="8"/>
      <c r="G7" s="8"/>
      <c r="H7" s="8"/>
      <c r="I7" s="8"/>
      <c r="J7" s="8"/>
      <c r="K7" s="8"/>
    </row>
    <row r="8" spans="2:18" ht="16" thickBot="1" x14ac:dyDescent="0.4">
      <c r="B8" s="9" t="s">
        <v>16</v>
      </c>
      <c r="C8" s="5"/>
      <c r="D8" s="5"/>
      <c r="E8" s="5"/>
      <c r="F8" s="5"/>
      <c r="G8" s="5"/>
    </row>
    <row r="9" spans="2:18" ht="19.75" customHeight="1" thickBot="1" x14ac:dyDescent="0.4">
      <c r="B9" s="17" t="s">
        <v>4</v>
      </c>
      <c r="C9" s="39">
        <v>2022</v>
      </c>
      <c r="D9" s="39">
        <v>2023</v>
      </c>
      <c r="E9" s="39">
        <v>2024</v>
      </c>
    </row>
    <row r="10" spans="2:18" ht="16" thickBot="1" x14ac:dyDescent="0.4">
      <c r="B10" s="18" t="s">
        <v>5</v>
      </c>
      <c r="C10" s="34">
        <v>137</v>
      </c>
      <c r="D10" s="34">
        <v>132</v>
      </c>
      <c r="E10" s="34">
        <v>128</v>
      </c>
      <c r="F10" s="67"/>
    </row>
    <row r="11" spans="2:18" ht="16" thickBot="1" x14ac:dyDescent="0.4">
      <c r="B11" s="18" t="s">
        <v>6</v>
      </c>
      <c r="C11" s="34">
        <v>397</v>
      </c>
      <c r="D11" s="34">
        <v>450</v>
      </c>
      <c r="E11" s="34">
        <v>379</v>
      </c>
      <c r="F11" s="67"/>
    </row>
    <row r="12" spans="2:18" ht="16" thickBot="1" x14ac:dyDescent="0.4">
      <c r="B12" s="18" t="s">
        <v>7</v>
      </c>
      <c r="C12" s="34">
        <v>68</v>
      </c>
      <c r="D12" s="34">
        <v>50</v>
      </c>
      <c r="E12" s="34">
        <v>118</v>
      </c>
      <c r="F12" s="67"/>
      <c r="P12" s="10"/>
      <c r="Q12" s="10"/>
      <c r="R12" s="10"/>
    </row>
    <row r="13" spans="2:18" ht="16" thickBot="1" x14ac:dyDescent="0.4">
      <c r="B13" s="18" t="s">
        <v>17</v>
      </c>
      <c r="C13" s="34">
        <v>430</v>
      </c>
      <c r="D13" s="34">
        <v>426</v>
      </c>
      <c r="E13" s="34">
        <v>432</v>
      </c>
      <c r="F13" s="67"/>
    </row>
    <row r="14" spans="2:18" ht="16" thickBot="1" x14ac:dyDescent="0.4">
      <c r="B14" s="18" t="s">
        <v>18</v>
      </c>
      <c r="C14" s="34">
        <v>3</v>
      </c>
      <c r="D14" s="34">
        <v>6</v>
      </c>
      <c r="E14" s="34">
        <v>8</v>
      </c>
      <c r="F14" s="67"/>
    </row>
    <row r="15" spans="2:18" ht="16" thickBot="1" x14ac:dyDescent="0.4">
      <c r="B15" s="18" t="s">
        <v>9</v>
      </c>
      <c r="C15" s="34">
        <v>128</v>
      </c>
      <c r="D15" s="34">
        <v>145</v>
      </c>
      <c r="E15" s="34">
        <v>222</v>
      </c>
      <c r="F15" s="67"/>
    </row>
    <row r="16" spans="2:18" ht="16" thickBot="1" x14ac:dyDescent="0.4">
      <c r="B16" s="21" t="s">
        <v>10</v>
      </c>
      <c r="C16" s="35">
        <v>1162</v>
      </c>
      <c r="D16" s="35">
        <v>1209</v>
      </c>
      <c r="E16" s="35">
        <v>1287</v>
      </c>
    </row>
    <row r="17" spans="2:12" ht="15.5" x14ac:dyDescent="0.35">
      <c r="B17" s="11"/>
      <c r="C17" s="11"/>
      <c r="D17" s="11"/>
      <c r="E17" s="11"/>
      <c r="F17" s="11"/>
      <c r="G17" s="11"/>
      <c r="H17" s="11"/>
    </row>
    <row r="18" spans="2:12" ht="15.5" x14ac:dyDescent="0.35">
      <c r="G18" s="15"/>
      <c r="H18" s="15"/>
      <c r="I18" s="15"/>
      <c r="J18" s="15"/>
      <c r="K18" s="15"/>
      <c r="L18" s="15"/>
    </row>
    <row r="19" spans="2:12" ht="16" thickBot="1" x14ac:dyDescent="0.4">
      <c r="B19" s="77" t="s">
        <v>19</v>
      </c>
      <c r="C19" s="77"/>
      <c r="D19" s="77"/>
      <c r="E19" s="77"/>
      <c r="G19" s="15"/>
      <c r="H19" s="15"/>
      <c r="I19" s="15"/>
      <c r="J19" s="15"/>
      <c r="K19" s="15"/>
      <c r="L19" s="15"/>
    </row>
    <row r="20" spans="2:12" ht="16" thickBot="1" x14ac:dyDescent="0.4">
      <c r="B20" s="17" t="s">
        <v>4</v>
      </c>
      <c r="C20" s="39">
        <v>2023</v>
      </c>
      <c r="D20" s="39">
        <v>2024</v>
      </c>
      <c r="E20" s="39" t="s">
        <v>10</v>
      </c>
      <c r="G20" s="15"/>
      <c r="H20" s="15"/>
      <c r="I20" s="15"/>
      <c r="J20" s="15"/>
      <c r="K20" s="15"/>
      <c r="L20" s="15"/>
    </row>
    <row r="21" spans="2:12" ht="16" customHeight="1" thickBot="1" x14ac:dyDescent="0.4">
      <c r="B21" s="18" t="s">
        <v>5</v>
      </c>
      <c r="C21" s="34">
        <v>4</v>
      </c>
      <c r="D21" s="34">
        <v>0</v>
      </c>
      <c r="E21" s="34">
        <f t="shared" ref="E21:E27" si="0">SUM(C21:D21)</f>
        <v>4</v>
      </c>
      <c r="G21" s="15"/>
      <c r="H21" s="15"/>
      <c r="I21" s="15"/>
      <c r="J21" s="15"/>
      <c r="K21" s="15"/>
      <c r="L21" s="15"/>
    </row>
    <row r="22" spans="2:12" ht="16" thickBot="1" x14ac:dyDescent="0.4">
      <c r="B22" s="18" t="s">
        <v>6</v>
      </c>
      <c r="C22" s="34">
        <v>63</v>
      </c>
      <c r="D22" s="34">
        <v>121</v>
      </c>
      <c r="E22" s="34">
        <f t="shared" si="0"/>
        <v>184</v>
      </c>
      <c r="G22" s="15"/>
      <c r="H22" s="15"/>
      <c r="I22" s="15"/>
      <c r="J22" s="15"/>
      <c r="K22" s="15"/>
      <c r="L22" s="15"/>
    </row>
    <row r="23" spans="2:12" ht="16" thickBot="1" x14ac:dyDescent="0.4">
      <c r="B23" s="42" t="s">
        <v>7</v>
      </c>
      <c r="C23" s="34">
        <v>9</v>
      </c>
      <c r="D23" s="34">
        <v>14</v>
      </c>
      <c r="E23" s="34">
        <f t="shared" si="0"/>
        <v>23</v>
      </c>
      <c r="G23" s="15"/>
      <c r="H23" s="15"/>
      <c r="I23" s="15"/>
      <c r="J23" s="15"/>
      <c r="K23" s="15"/>
      <c r="L23" s="15"/>
    </row>
    <row r="24" spans="2:12" ht="16" thickBot="1" x14ac:dyDescent="0.4">
      <c r="B24" s="42" t="s">
        <v>17</v>
      </c>
      <c r="C24" s="34">
        <v>5</v>
      </c>
      <c r="D24" s="34">
        <v>2</v>
      </c>
      <c r="E24" s="34">
        <f t="shared" si="0"/>
        <v>7</v>
      </c>
      <c r="G24" s="15"/>
      <c r="H24" s="15"/>
      <c r="I24" s="15"/>
      <c r="J24" s="15"/>
      <c r="K24" s="15"/>
      <c r="L24" s="15"/>
    </row>
    <row r="25" spans="2:12" ht="16" thickBot="1" x14ac:dyDescent="0.4">
      <c r="B25" s="42" t="s">
        <v>18</v>
      </c>
      <c r="C25" s="34">
        <v>1</v>
      </c>
      <c r="D25" s="34">
        <v>7</v>
      </c>
      <c r="E25" s="34">
        <f t="shared" si="0"/>
        <v>8</v>
      </c>
      <c r="G25" s="15"/>
      <c r="H25" s="15"/>
      <c r="I25" s="15"/>
      <c r="J25" s="15"/>
      <c r="K25" s="15"/>
      <c r="L25" s="15"/>
    </row>
    <row r="26" spans="2:12" ht="16" thickBot="1" x14ac:dyDescent="0.4">
      <c r="B26" s="42" t="s">
        <v>9</v>
      </c>
      <c r="C26" s="34">
        <v>2</v>
      </c>
      <c r="D26" s="34">
        <v>14</v>
      </c>
      <c r="E26" s="34">
        <f t="shared" si="0"/>
        <v>16</v>
      </c>
      <c r="G26" s="15"/>
      <c r="H26" s="15"/>
      <c r="I26" s="15"/>
      <c r="J26" s="15"/>
      <c r="K26" s="15"/>
      <c r="L26" s="15"/>
    </row>
    <row r="27" spans="2:12" ht="16" thickBot="1" x14ac:dyDescent="0.4">
      <c r="B27" s="68" t="s">
        <v>10</v>
      </c>
      <c r="C27" s="35">
        <f>SUM(C21:C26)</f>
        <v>84</v>
      </c>
      <c r="D27" s="35">
        <f>SUM(D21:D26)</f>
        <v>158</v>
      </c>
      <c r="E27" s="35">
        <f t="shared" si="0"/>
        <v>242</v>
      </c>
      <c r="G27" s="15"/>
      <c r="H27" s="15"/>
      <c r="I27" s="15"/>
      <c r="J27" s="15"/>
      <c r="K27" s="15"/>
      <c r="L27" s="15"/>
    </row>
    <row r="28" spans="2:12" ht="15.5" x14ac:dyDescent="0.35">
      <c r="G28" s="15"/>
      <c r="H28" s="15"/>
      <c r="I28" s="15"/>
      <c r="J28" s="15"/>
      <c r="K28" s="15"/>
      <c r="L28" s="15"/>
    </row>
    <row r="29" spans="2:12" ht="15.5" x14ac:dyDescent="0.35">
      <c r="G29" s="15"/>
      <c r="H29" s="15"/>
      <c r="I29" s="15"/>
      <c r="J29" s="15"/>
      <c r="K29" s="15"/>
      <c r="L29" s="15"/>
    </row>
    <row r="30" spans="2:12" ht="16" thickBot="1" x14ac:dyDescent="0.4">
      <c r="B30" s="77" t="s">
        <v>20</v>
      </c>
      <c r="C30" s="77"/>
      <c r="D30" s="77"/>
      <c r="E30" s="77"/>
      <c r="G30" s="15"/>
      <c r="H30" s="15"/>
      <c r="I30" s="15"/>
      <c r="J30" s="15"/>
      <c r="K30" s="15"/>
      <c r="L30" s="15"/>
    </row>
    <row r="31" spans="2:12" ht="16.5" customHeight="1" thickBot="1" x14ac:dyDescent="0.4">
      <c r="B31" s="17" t="s">
        <v>4</v>
      </c>
      <c r="C31" s="39">
        <v>2023</v>
      </c>
      <c r="D31" s="39">
        <v>2024</v>
      </c>
      <c r="E31" s="39" t="s">
        <v>10</v>
      </c>
      <c r="G31" s="15"/>
      <c r="H31" s="15"/>
      <c r="I31" s="15"/>
      <c r="J31" s="15"/>
      <c r="K31" s="15"/>
      <c r="L31" s="15"/>
    </row>
    <row r="32" spans="2:12" ht="16" thickBot="1" x14ac:dyDescent="0.4">
      <c r="B32" s="18" t="s">
        <v>5</v>
      </c>
      <c r="C32" s="34">
        <v>8</v>
      </c>
      <c r="D32" s="34">
        <v>9</v>
      </c>
      <c r="E32" s="34">
        <f t="shared" ref="E32:E38" si="1">SUM(C32:D32)</f>
        <v>17</v>
      </c>
      <c r="G32" s="15"/>
      <c r="H32" s="15"/>
      <c r="I32" s="15"/>
      <c r="J32" s="15"/>
      <c r="K32" s="15"/>
      <c r="L32" s="15"/>
    </row>
    <row r="33" spans="2:12" ht="16" thickBot="1" x14ac:dyDescent="0.4">
      <c r="B33" s="18" t="s">
        <v>6</v>
      </c>
      <c r="C33" s="34">
        <v>27</v>
      </c>
      <c r="D33" s="34">
        <v>40</v>
      </c>
      <c r="E33" s="34">
        <f t="shared" si="1"/>
        <v>67</v>
      </c>
      <c r="G33" s="15"/>
      <c r="H33" s="15"/>
      <c r="I33" s="15"/>
      <c r="J33" s="15"/>
      <c r="K33" s="15"/>
      <c r="L33" s="15"/>
    </row>
    <row r="34" spans="2:12" ht="16" thickBot="1" x14ac:dyDescent="0.4">
      <c r="B34" s="42" t="s">
        <v>7</v>
      </c>
      <c r="C34" s="34">
        <v>9</v>
      </c>
      <c r="D34" s="34">
        <v>13</v>
      </c>
      <c r="E34" s="34">
        <f t="shared" si="1"/>
        <v>22</v>
      </c>
      <c r="G34" s="15"/>
      <c r="H34" s="15"/>
      <c r="I34" s="15"/>
      <c r="J34" s="15"/>
      <c r="K34" s="15"/>
      <c r="L34" s="15"/>
    </row>
    <row r="35" spans="2:12" ht="16" thickBot="1" x14ac:dyDescent="0.4">
      <c r="B35" s="42" t="s">
        <v>17</v>
      </c>
      <c r="C35" s="34">
        <v>12</v>
      </c>
      <c r="D35" s="34">
        <v>6</v>
      </c>
      <c r="E35" s="34">
        <f t="shared" si="1"/>
        <v>18</v>
      </c>
      <c r="G35" s="15"/>
      <c r="H35" s="15"/>
      <c r="I35" s="15"/>
      <c r="J35" s="15"/>
      <c r="K35" s="15"/>
      <c r="L35" s="15"/>
    </row>
    <row r="36" spans="2:12" ht="16" thickBot="1" x14ac:dyDescent="0.4">
      <c r="B36" s="42" t="s">
        <v>18</v>
      </c>
      <c r="C36" s="34">
        <v>4</v>
      </c>
      <c r="D36" s="34">
        <v>4</v>
      </c>
      <c r="E36" s="34">
        <f t="shared" si="1"/>
        <v>8</v>
      </c>
      <c r="G36" s="15"/>
      <c r="H36" s="15"/>
      <c r="I36" s="15"/>
      <c r="J36" s="15"/>
      <c r="K36" s="15"/>
      <c r="L36" s="15"/>
    </row>
    <row r="37" spans="2:12" ht="16" thickBot="1" x14ac:dyDescent="0.4">
      <c r="B37" s="42" t="s">
        <v>9</v>
      </c>
      <c r="C37" s="34">
        <v>10</v>
      </c>
      <c r="D37" s="34">
        <v>18</v>
      </c>
      <c r="E37" s="34">
        <f t="shared" si="1"/>
        <v>28</v>
      </c>
      <c r="G37" s="15"/>
      <c r="H37" s="15"/>
      <c r="I37" s="15"/>
      <c r="J37" s="15"/>
      <c r="K37" s="15"/>
      <c r="L37" s="15"/>
    </row>
    <row r="38" spans="2:12" ht="16" thickBot="1" x14ac:dyDescent="0.4">
      <c r="B38" s="68" t="s">
        <v>10</v>
      </c>
      <c r="C38" s="35">
        <f>SUM(C32:C37)</f>
        <v>70</v>
      </c>
      <c r="D38" s="35">
        <f>SUM(D32:D37)</f>
        <v>90</v>
      </c>
      <c r="E38" s="35">
        <f t="shared" si="1"/>
        <v>160</v>
      </c>
      <c r="G38" s="15"/>
      <c r="H38" s="15"/>
      <c r="I38" s="15"/>
      <c r="J38" s="15"/>
      <c r="K38" s="15"/>
      <c r="L38" s="15"/>
    </row>
    <row r="39" spans="2:12" ht="15.5" x14ac:dyDescent="0.35">
      <c r="G39" s="15"/>
      <c r="H39" s="15"/>
      <c r="I39" s="15"/>
      <c r="J39" s="15"/>
      <c r="K39" s="15"/>
      <c r="L39" s="15"/>
    </row>
    <row r="40" spans="2:12" ht="15.5" x14ac:dyDescent="0.35">
      <c r="G40" s="15"/>
      <c r="H40" s="15"/>
      <c r="I40" s="15"/>
      <c r="J40" s="15"/>
      <c r="K40" s="15"/>
      <c r="L40" s="15"/>
    </row>
    <row r="41" spans="2:12" ht="16" thickBot="1" x14ac:dyDescent="0.4">
      <c r="B41" s="77" t="s">
        <v>21</v>
      </c>
      <c r="C41" s="77"/>
      <c r="D41" s="77"/>
      <c r="E41" s="77"/>
      <c r="G41" s="15"/>
      <c r="H41" s="15"/>
      <c r="I41" s="15"/>
      <c r="J41" s="15"/>
      <c r="K41" s="15"/>
      <c r="L41" s="15"/>
    </row>
    <row r="42" spans="2:12" ht="16" thickBot="1" x14ac:dyDescent="0.4">
      <c r="B42" s="17" t="s">
        <v>4</v>
      </c>
      <c r="C42" s="39">
        <v>2023</v>
      </c>
      <c r="D42" s="39">
        <v>2024</v>
      </c>
      <c r="E42" s="39" t="s">
        <v>10</v>
      </c>
      <c r="G42" s="15"/>
      <c r="H42" s="15"/>
      <c r="I42" s="15"/>
      <c r="J42" s="15"/>
      <c r="K42" s="15"/>
      <c r="L42" s="15"/>
    </row>
    <row r="43" spans="2:12" ht="14.25" customHeight="1" thickBot="1" x14ac:dyDescent="0.4">
      <c r="B43" s="18" t="s">
        <v>5</v>
      </c>
      <c r="C43" s="34">
        <v>12</v>
      </c>
      <c r="D43" s="34">
        <v>9</v>
      </c>
      <c r="E43" s="34">
        <f>SUM(C43:D43)</f>
        <v>21</v>
      </c>
      <c r="G43" s="15"/>
      <c r="H43" s="15"/>
      <c r="I43" s="15"/>
      <c r="J43" s="15"/>
      <c r="K43" s="15"/>
      <c r="L43" s="15"/>
    </row>
    <row r="44" spans="2:12" ht="16" thickBot="1" x14ac:dyDescent="0.4">
      <c r="B44" s="18" t="s">
        <v>6</v>
      </c>
      <c r="C44" s="34">
        <v>90</v>
      </c>
      <c r="D44" s="34">
        <v>161</v>
      </c>
      <c r="E44" s="34">
        <f t="shared" ref="E44:E48" si="2">SUM(C44:D44)</f>
        <v>251</v>
      </c>
      <c r="G44" s="15"/>
      <c r="H44" s="15"/>
      <c r="I44" s="15"/>
      <c r="J44" s="15"/>
      <c r="K44" s="15"/>
      <c r="L44" s="15"/>
    </row>
    <row r="45" spans="2:12" ht="14.25" customHeight="1" thickBot="1" x14ac:dyDescent="0.4">
      <c r="B45" s="42" t="s">
        <v>7</v>
      </c>
      <c r="C45" s="34">
        <v>18</v>
      </c>
      <c r="D45" s="34">
        <v>27</v>
      </c>
      <c r="E45" s="34">
        <f t="shared" si="2"/>
        <v>45</v>
      </c>
      <c r="G45" s="15"/>
      <c r="H45" s="15"/>
      <c r="I45" s="15"/>
      <c r="J45" s="15"/>
      <c r="K45" s="15"/>
      <c r="L45" s="15"/>
    </row>
    <row r="46" spans="2:12" ht="16" thickBot="1" x14ac:dyDescent="0.4">
      <c r="B46" s="42" t="s">
        <v>17</v>
      </c>
      <c r="C46" s="34">
        <v>17</v>
      </c>
      <c r="D46" s="34">
        <v>8</v>
      </c>
      <c r="E46" s="34">
        <f t="shared" si="2"/>
        <v>25</v>
      </c>
      <c r="G46" s="15"/>
      <c r="H46" s="15"/>
      <c r="I46" s="15"/>
      <c r="J46" s="15"/>
      <c r="K46" s="15"/>
      <c r="L46" s="15"/>
    </row>
    <row r="47" spans="2:12" ht="14.25" customHeight="1" thickBot="1" x14ac:dyDescent="0.4">
      <c r="B47" s="42" t="s">
        <v>18</v>
      </c>
      <c r="C47" s="34">
        <v>5</v>
      </c>
      <c r="D47" s="34">
        <v>11</v>
      </c>
      <c r="E47" s="34">
        <f t="shared" si="2"/>
        <v>16</v>
      </c>
      <c r="G47" s="15"/>
      <c r="H47" s="15"/>
      <c r="I47" s="15"/>
      <c r="J47" s="15"/>
      <c r="K47" s="15"/>
      <c r="L47" s="15"/>
    </row>
    <row r="48" spans="2:12" ht="14.25" customHeight="1" thickBot="1" x14ac:dyDescent="0.4">
      <c r="B48" s="42" t="s">
        <v>9</v>
      </c>
      <c r="C48" s="34">
        <v>12</v>
      </c>
      <c r="D48" s="34">
        <v>32</v>
      </c>
      <c r="E48" s="34">
        <f t="shared" si="2"/>
        <v>44</v>
      </c>
      <c r="G48" s="15"/>
      <c r="H48" s="15"/>
      <c r="I48" s="15"/>
      <c r="J48" s="15"/>
      <c r="K48" s="15"/>
      <c r="L48" s="15"/>
    </row>
    <row r="49" spans="2:12" ht="14.25" customHeight="1" thickBot="1" x14ac:dyDescent="0.4">
      <c r="B49" s="68" t="s">
        <v>10</v>
      </c>
      <c r="C49" s="35">
        <v>154</v>
      </c>
      <c r="D49" s="35">
        <v>248</v>
      </c>
      <c r="E49" s="35">
        <f>SUM(C49:D49)</f>
        <v>402</v>
      </c>
      <c r="G49" s="15"/>
      <c r="H49" s="15"/>
      <c r="I49" s="15"/>
      <c r="J49" s="15"/>
      <c r="K49" s="15"/>
      <c r="L49" s="15"/>
    </row>
    <row r="50" spans="2:12" ht="14.25" customHeight="1" x14ac:dyDescent="0.35">
      <c r="C50" s="1"/>
      <c r="D50" s="1"/>
      <c r="E50" s="1"/>
      <c r="G50" s="15"/>
      <c r="H50" s="15"/>
      <c r="I50" s="15"/>
      <c r="J50" s="15"/>
      <c r="K50" s="15"/>
      <c r="L50" s="15"/>
    </row>
    <row r="51" spans="2:12" ht="14.25" customHeight="1" x14ac:dyDescent="0.35">
      <c r="G51" s="15"/>
      <c r="H51" s="15"/>
      <c r="I51" s="15"/>
      <c r="J51" s="15"/>
      <c r="K51" s="15"/>
      <c r="L51" s="15"/>
    </row>
    <row r="52" spans="2:12" ht="14.25" customHeight="1" x14ac:dyDescent="0.35">
      <c r="G52" s="15"/>
      <c r="H52" s="15"/>
      <c r="I52" s="15"/>
      <c r="J52" s="15"/>
      <c r="K52" s="15"/>
      <c r="L52" s="15"/>
    </row>
  </sheetData>
  <mergeCells count="5">
    <mergeCell ref="B41:E41"/>
    <mergeCell ref="B1:F1"/>
    <mergeCell ref="B30:E30"/>
    <mergeCell ref="B19:E19"/>
    <mergeCell ref="B6:E6"/>
  </mergeCells>
  <hyperlinks>
    <hyperlink ref="B4" r:id="rId1" xr:uid="{2ABBD413-6FB3-405F-ABB7-44D714F58774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C3308-DA7B-4EB5-996A-A078A1C340B5}">
  <dimension ref="B1:S31"/>
  <sheetViews>
    <sheetView workbookViewId="0">
      <selection activeCell="B9" sqref="B9:I9"/>
    </sheetView>
  </sheetViews>
  <sheetFormatPr defaultColWidth="9.26953125" defaultRowHeight="14.25" customHeight="1" x14ac:dyDescent="0.35"/>
  <cols>
    <col min="1" max="1" width="9.26953125" style="2"/>
    <col min="2" max="2" width="28.7265625" style="2" customWidth="1"/>
    <col min="3" max="5" width="18.26953125" style="2" customWidth="1"/>
    <col min="6" max="6" width="18.26953125" style="2" bestFit="1" customWidth="1"/>
    <col min="7" max="7" width="2.1796875" style="2" customWidth="1"/>
    <col min="8" max="8" width="18.26953125" style="2" bestFit="1" customWidth="1"/>
    <col min="9" max="9" width="18.26953125" style="2" customWidth="1"/>
    <col min="10" max="10" width="16.26953125" style="2" customWidth="1"/>
    <col min="11" max="11" width="21" style="2" customWidth="1"/>
    <col min="12" max="12" width="27.7265625" style="2" customWidth="1"/>
    <col min="13" max="13" width="14.453125" style="2" customWidth="1"/>
    <col min="14" max="14" width="15.54296875" style="2" customWidth="1"/>
    <col min="15" max="15" width="11.7265625" style="2" customWidth="1"/>
    <col min="16" max="16384" width="9.26953125" style="2"/>
  </cols>
  <sheetData>
    <row r="1" spans="2:19" ht="65.150000000000006" customHeight="1" x14ac:dyDescent="0.35">
      <c r="B1" s="75"/>
      <c r="C1" s="75"/>
      <c r="D1" s="75"/>
      <c r="E1" s="75"/>
      <c r="F1" s="75"/>
      <c r="G1" s="1"/>
    </row>
    <row r="2" spans="2:19" ht="15.5" x14ac:dyDescent="0.35">
      <c r="B2" s="73" t="s">
        <v>0</v>
      </c>
      <c r="C2" s="1"/>
      <c r="D2" s="1"/>
      <c r="E2" s="1"/>
      <c r="F2" s="1"/>
      <c r="G2" s="1"/>
    </row>
    <row r="3" spans="2:19" ht="15.5" x14ac:dyDescent="0.35">
      <c r="B3" s="16"/>
      <c r="C3" s="1"/>
      <c r="D3" s="1"/>
      <c r="E3" s="1"/>
      <c r="F3" s="1"/>
      <c r="G3" s="1"/>
    </row>
    <row r="4" spans="2:19" ht="15.5" x14ac:dyDescent="0.35">
      <c r="B4" s="4" t="s">
        <v>15</v>
      </c>
      <c r="C4" s="4"/>
      <c r="D4" s="5"/>
      <c r="E4" s="5"/>
      <c r="F4" s="5"/>
    </row>
    <row r="5" spans="2:19" ht="15.5" x14ac:dyDescent="0.35">
      <c r="B5" s="4"/>
      <c r="C5" s="4"/>
      <c r="D5" s="5"/>
      <c r="E5" s="5"/>
      <c r="F5" s="5"/>
    </row>
    <row r="6" spans="2:19" ht="15.65" customHeight="1" x14ac:dyDescent="0.35">
      <c r="B6" s="78" t="s">
        <v>2</v>
      </c>
      <c r="C6" s="78"/>
      <c r="D6" s="78"/>
      <c r="E6" s="78"/>
      <c r="F6" s="78"/>
      <c r="G6" s="78"/>
      <c r="H6" s="78"/>
      <c r="I6" s="78"/>
    </row>
    <row r="7" spans="2:19" ht="15.5" x14ac:dyDescent="0.35">
      <c r="B7" s="6"/>
      <c r="C7" s="5"/>
      <c r="D7" s="5"/>
      <c r="E7" s="5"/>
      <c r="F7" s="5"/>
      <c r="G7" s="5"/>
    </row>
    <row r="8" spans="2:19" ht="15.5" x14ac:dyDescent="0.35">
      <c r="B8" s="9" t="s">
        <v>22</v>
      </c>
      <c r="C8" s="5"/>
      <c r="D8" s="5"/>
      <c r="E8" s="5"/>
      <c r="F8" s="5"/>
      <c r="G8" s="5"/>
    </row>
    <row r="9" spans="2:19" ht="33" customHeight="1" x14ac:dyDescent="0.35">
      <c r="B9" s="87" t="s">
        <v>23</v>
      </c>
      <c r="C9" s="87"/>
      <c r="D9" s="87"/>
      <c r="E9" s="87"/>
      <c r="F9" s="87"/>
      <c r="G9" s="87"/>
      <c r="H9" s="87"/>
      <c r="I9" s="87"/>
    </row>
    <row r="10" spans="2:19" ht="15.5" x14ac:dyDescent="0.35">
      <c r="B10" s="5" t="s">
        <v>24</v>
      </c>
      <c r="C10" s="5"/>
      <c r="D10" s="5"/>
      <c r="E10" s="5"/>
      <c r="F10" s="5"/>
      <c r="G10" s="5"/>
    </row>
    <row r="11" spans="2:19" ht="16" thickBot="1" x14ac:dyDescent="0.4">
      <c r="B11" s="5"/>
      <c r="C11" s="5"/>
      <c r="D11" s="5"/>
      <c r="E11" s="5"/>
      <c r="F11" s="5"/>
      <c r="G11" s="5"/>
    </row>
    <row r="12" spans="2:19" ht="16" thickBot="1" x14ac:dyDescent="0.4">
      <c r="B12" s="79" t="s">
        <v>4</v>
      </c>
      <c r="C12" s="82" t="s">
        <v>25</v>
      </c>
      <c r="D12" s="82"/>
      <c r="E12" s="82"/>
      <c r="F12" s="83"/>
      <c r="H12" s="80" t="s">
        <v>26</v>
      </c>
      <c r="I12" s="81"/>
    </row>
    <row r="13" spans="2:19" ht="16" thickBot="1" x14ac:dyDescent="0.4">
      <c r="B13" s="79"/>
      <c r="C13" s="39">
        <v>2021</v>
      </c>
      <c r="D13" s="39">
        <v>2022</v>
      </c>
      <c r="E13" s="39">
        <v>2023</v>
      </c>
      <c r="F13" s="39">
        <v>2024</v>
      </c>
      <c r="H13" s="39">
        <v>2023</v>
      </c>
      <c r="I13" s="39">
        <v>2024</v>
      </c>
    </row>
    <row r="14" spans="2:19" ht="16" thickBot="1" x14ac:dyDescent="0.4">
      <c r="B14" s="45" t="s">
        <v>5</v>
      </c>
      <c r="C14" s="46">
        <v>183</v>
      </c>
      <c r="D14" s="46">
        <v>189</v>
      </c>
      <c r="E14" s="46">
        <v>171</v>
      </c>
      <c r="F14" s="46">
        <v>150</v>
      </c>
      <c r="H14" s="46">
        <v>11</v>
      </c>
      <c r="I14" s="46">
        <v>11</v>
      </c>
    </row>
    <row r="15" spans="2:19" ht="16" thickBot="1" x14ac:dyDescent="0.4">
      <c r="B15" s="45" t="s">
        <v>6</v>
      </c>
      <c r="C15" s="46">
        <v>883</v>
      </c>
      <c r="D15" s="40">
        <v>1161</v>
      </c>
      <c r="E15" s="40">
        <v>1564</v>
      </c>
      <c r="F15" s="40">
        <v>1763</v>
      </c>
      <c r="H15" s="46">
        <v>4</v>
      </c>
      <c r="I15" s="46">
        <v>4</v>
      </c>
    </row>
    <row r="16" spans="2:19" ht="16" thickBot="1" x14ac:dyDescent="0.4">
      <c r="B16" s="45" t="s">
        <v>27</v>
      </c>
      <c r="C16" s="46">
        <v>125</v>
      </c>
      <c r="D16" s="46">
        <v>282</v>
      </c>
      <c r="E16" s="46">
        <v>408</v>
      </c>
      <c r="F16" s="46" t="s">
        <v>28</v>
      </c>
      <c r="H16" s="46">
        <v>20</v>
      </c>
      <c r="I16" s="46" t="s">
        <v>29</v>
      </c>
      <c r="Q16" s="10"/>
      <c r="R16" s="10"/>
      <c r="S16" s="10"/>
    </row>
    <row r="17" spans="2:9" ht="16" thickBot="1" x14ac:dyDescent="0.4">
      <c r="B17" s="47" t="s">
        <v>30</v>
      </c>
      <c r="C17" s="49"/>
      <c r="D17" s="48">
        <v>119</v>
      </c>
      <c r="E17" s="48">
        <v>195</v>
      </c>
      <c r="F17" s="48">
        <v>215</v>
      </c>
      <c r="H17" s="48">
        <v>3</v>
      </c>
      <c r="I17" s="48">
        <v>3</v>
      </c>
    </row>
    <row r="18" spans="2:9" ht="16" thickBot="1" x14ac:dyDescent="0.4">
      <c r="B18" s="47" t="s">
        <v>31</v>
      </c>
      <c r="C18" s="49"/>
      <c r="D18" s="48">
        <v>6</v>
      </c>
      <c r="E18" s="48">
        <v>4</v>
      </c>
      <c r="F18" s="48">
        <v>6</v>
      </c>
      <c r="H18" s="48">
        <v>1</v>
      </c>
      <c r="I18" s="48">
        <v>1</v>
      </c>
    </row>
    <row r="19" spans="2:9" ht="16" thickBot="1" x14ac:dyDescent="0.4">
      <c r="B19" s="47" t="s">
        <v>32</v>
      </c>
      <c r="C19" s="49"/>
      <c r="D19" s="48">
        <v>5</v>
      </c>
      <c r="E19" s="48">
        <v>5</v>
      </c>
      <c r="F19" s="48">
        <v>4</v>
      </c>
      <c r="H19" s="48">
        <v>1</v>
      </c>
      <c r="I19" s="48">
        <v>1</v>
      </c>
    </row>
    <row r="20" spans="2:9" ht="16" thickBot="1" x14ac:dyDescent="0.4">
      <c r="B20" s="47" t="s">
        <v>33</v>
      </c>
      <c r="C20" s="49"/>
      <c r="D20" s="48">
        <v>12</v>
      </c>
      <c r="E20" s="48">
        <v>13</v>
      </c>
      <c r="F20" s="48">
        <v>13</v>
      </c>
      <c r="H20" s="48">
        <v>2</v>
      </c>
      <c r="I20" s="48">
        <v>2</v>
      </c>
    </row>
    <row r="21" spans="2:9" ht="16" thickBot="1" x14ac:dyDescent="0.4">
      <c r="B21" s="47" t="s">
        <v>34</v>
      </c>
      <c r="C21" s="49"/>
      <c r="D21" s="48">
        <v>101</v>
      </c>
      <c r="E21" s="48">
        <v>144</v>
      </c>
      <c r="F21" s="48">
        <v>147</v>
      </c>
      <c r="H21" s="48">
        <v>3</v>
      </c>
      <c r="I21" s="48">
        <v>3</v>
      </c>
    </row>
    <row r="22" spans="2:9" ht="16" thickBot="1" x14ac:dyDescent="0.4">
      <c r="B22" s="47" t="s">
        <v>35</v>
      </c>
      <c r="C22" s="49"/>
      <c r="D22" s="48">
        <v>25</v>
      </c>
      <c r="E22" s="48">
        <v>31</v>
      </c>
      <c r="F22" s="48">
        <v>34</v>
      </c>
      <c r="H22" s="48">
        <v>5</v>
      </c>
      <c r="I22" s="48">
        <v>4</v>
      </c>
    </row>
    <row r="23" spans="2:9" ht="16" thickBot="1" x14ac:dyDescent="0.4">
      <c r="B23" s="47" t="s">
        <v>36</v>
      </c>
      <c r="C23" s="49"/>
      <c r="D23" s="48">
        <v>14</v>
      </c>
      <c r="E23" s="48">
        <v>16</v>
      </c>
      <c r="F23" s="48">
        <v>17</v>
      </c>
      <c r="H23" s="48">
        <v>5</v>
      </c>
      <c r="I23" s="48">
        <v>4</v>
      </c>
    </row>
    <row r="24" spans="2:9" ht="16" thickBot="1" x14ac:dyDescent="0.4">
      <c r="B24" s="45" t="s">
        <v>17</v>
      </c>
      <c r="C24" s="46">
        <v>184</v>
      </c>
      <c r="D24" s="46">
        <v>198</v>
      </c>
      <c r="E24" s="46">
        <v>198</v>
      </c>
      <c r="F24" s="46">
        <v>202</v>
      </c>
      <c r="H24" s="46">
        <v>14</v>
      </c>
      <c r="I24" s="46">
        <v>15</v>
      </c>
    </row>
    <row r="25" spans="2:9" ht="16" thickBot="1" x14ac:dyDescent="0.4">
      <c r="B25" s="45" t="s">
        <v>18</v>
      </c>
      <c r="C25" s="46" t="s">
        <v>37</v>
      </c>
      <c r="D25" s="46">
        <v>60</v>
      </c>
      <c r="E25" s="46">
        <v>68</v>
      </c>
      <c r="F25" s="46">
        <v>69</v>
      </c>
      <c r="H25" s="46">
        <v>4</v>
      </c>
      <c r="I25" s="46">
        <v>3</v>
      </c>
    </row>
    <row r="26" spans="2:9" ht="16" thickBot="1" x14ac:dyDescent="0.4">
      <c r="B26" s="45" t="s">
        <v>9</v>
      </c>
      <c r="C26" s="46">
        <v>475</v>
      </c>
      <c r="D26" s="46">
        <v>489</v>
      </c>
      <c r="E26" s="46">
        <v>486</v>
      </c>
      <c r="F26" s="46">
        <v>492</v>
      </c>
      <c r="H26" s="46">
        <v>7</v>
      </c>
      <c r="I26" s="46">
        <v>7</v>
      </c>
    </row>
    <row r="27" spans="2:9" ht="16" thickBot="1" x14ac:dyDescent="0.4">
      <c r="B27" s="50" t="s">
        <v>38</v>
      </c>
      <c r="C27" s="51">
        <v>1850</v>
      </c>
      <c r="D27" s="51">
        <v>2379</v>
      </c>
      <c r="E27" s="51">
        <v>2895</v>
      </c>
      <c r="F27" s="51">
        <v>3112</v>
      </c>
      <c r="G27" s="12"/>
      <c r="H27" s="51">
        <v>60</v>
      </c>
      <c r="I27" s="51">
        <v>58</v>
      </c>
    </row>
    <row r="28" spans="2:9" ht="48" customHeight="1" thickBot="1" x14ac:dyDescent="0.4">
      <c r="B28" s="84" t="s">
        <v>39</v>
      </c>
      <c r="C28" s="85"/>
      <c r="D28" s="85"/>
      <c r="E28" s="85"/>
      <c r="F28" s="85"/>
      <c r="G28" s="85"/>
      <c r="H28" s="85"/>
      <c r="I28" s="86"/>
    </row>
    <row r="29" spans="2:9" ht="15.5" x14ac:dyDescent="0.35"/>
    <row r="30" spans="2:9" ht="15.5" x14ac:dyDescent="0.35"/>
    <row r="31" spans="2:9" ht="14.25" customHeight="1" x14ac:dyDescent="0.35">
      <c r="B31" s="12"/>
    </row>
  </sheetData>
  <mergeCells count="8">
    <mergeCell ref="B1:F1"/>
    <mergeCell ref="B12:B13"/>
    <mergeCell ref="H12:I12"/>
    <mergeCell ref="C12:F12"/>
    <mergeCell ref="B28:I28"/>
    <mergeCell ref="B6:E6"/>
    <mergeCell ref="F6:I6"/>
    <mergeCell ref="B9:I9"/>
  </mergeCells>
  <hyperlinks>
    <hyperlink ref="B4" r:id="rId1" xr:uid="{5C97062B-13BE-496F-8A10-0B6F40A9C481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8B066-52B7-410C-ABE7-99DA99BCBCFC}">
  <dimension ref="B1:R64"/>
  <sheetViews>
    <sheetView workbookViewId="0">
      <selection activeCell="H53" sqref="H53"/>
    </sheetView>
  </sheetViews>
  <sheetFormatPr defaultColWidth="9.26953125" defaultRowHeight="14.25" customHeight="1" x14ac:dyDescent="0.35"/>
  <cols>
    <col min="1" max="1" width="9.26953125" style="2"/>
    <col min="2" max="2" width="29.81640625" style="2" customWidth="1"/>
    <col min="3" max="3" width="20.453125" style="2" bestFit="1" customWidth="1"/>
    <col min="4" max="4" width="22.26953125" style="2" customWidth="1"/>
    <col min="5" max="5" width="22.7265625" style="2" customWidth="1"/>
    <col min="6" max="6" width="18.453125" style="2" customWidth="1"/>
    <col min="7" max="7" width="28.1796875" style="2" bestFit="1" customWidth="1"/>
    <col min="8" max="11" width="20.453125" style="2" customWidth="1"/>
    <col min="12" max="12" width="27.7265625" style="2" customWidth="1"/>
    <col min="13" max="13" width="14.453125" style="2" customWidth="1"/>
    <col min="14" max="14" width="15.54296875" style="2" customWidth="1"/>
    <col min="15" max="15" width="11.7265625" style="2" customWidth="1"/>
    <col min="16" max="16384" width="9.26953125" style="2"/>
  </cols>
  <sheetData>
    <row r="1" spans="2:11" ht="65.150000000000006" customHeight="1" x14ac:dyDescent="0.35">
      <c r="B1" s="75"/>
      <c r="C1" s="75"/>
      <c r="D1" s="75"/>
      <c r="E1" s="75"/>
    </row>
    <row r="2" spans="2:11" ht="15.5" x14ac:dyDescent="0.35">
      <c r="B2" s="73" t="s">
        <v>0</v>
      </c>
      <c r="C2" s="1"/>
      <c r="D2" s="1"/>
      <c r="E2" s="1"/>
    </row>
    <row r="3" spans="2:11" ht="15.5" x14ac:dyDescent="0.35">
      <c r="B3" s="3"/>
      <c r="C3" s="3"/>
      <c r="D3" s="3"/>
      <c r="E3" s="1"/>
    </row>
    <row r="4" spans="2:11" ht="15.5" x14ac:dyDescent="0.35">
      <c r="B4" s="4" t="s">
        <v>15</v>
      </c>
      <c r="C4" s="4"/>
      <c r="D4" s="4"/>
      <c r="E4" s="5"/>
      <c r="F4" s="5"/>
    </row>
    <row r="5" spans="2:11" ht="15.5" x14ac:dyDescent="0.35">
      <c r="B5" s="4"/>
      <c r="C5" s="4"/>
      <c r="D5" s="4"/>
      <c r="E5" s="5"/>
      <c r="F5" s="5"/>
    </row>
    <row r="6" spans="2:11" ht="15.5" x14ac:dyDescent="0.35">
      <c r="B6" s="78" t="s">
        <v>2</v>
      </c>
      <c r="C6" s="78"/>
      <c r="D6" s="78"/>
      <c r="E6" s="78"/>
      <c r="F6" s="8"/>
      <c r="G6" s="8"/>
      <c r="H6" s="8"/>
      <c r="I6" s="8"/>
      <c r="J6" s="8"/>
      <c r="K6" s="8"/>
    </row>
    <row r="7" spans="2:11" ht="15.5" x14ac:dyDescent="0.35">
      <c r="B7" s="7"/>
      <c r="C7" s="8"/>
      <c r="D7" s="8"/>
      <c r="E7" s="8"/>
      <c r="F7" s="8"/>
      <c r="G7" s="8"/>
      <c r="H7" s="8"/>
      <c r="I7" s="8"/>
      <c r="J7" s="8"/>
      <c r="K7" s="8"/>
    </row>
    <row r="8" spans="2:11" ht="26.15" customHeight="1" thickBot="1" x14ac:dyDescent="0.4">
      <c r="B8" s="3" t="s">
        <v>40</v>
      </c>
      <c r="C8" s="8"/>
      <c r="D8" s="8"/>
      <c r="E8" s="8"/>
      <c r="F8" s="8"/>
      <c r="G8" s="15"/>
      <c r="H8" s="15"/>
      <c r="I8" s="15"/>
      <c r="J8" s="15"/>
      <c r="K8" s="15"/>
    </row>
    <row r="9" spans="2:11" ht="16" thickBot="1" x14ac:dyDescent="0.4">
      <c r="B9" s="20" t="s">
        <v>4</v>
      </c>
      <c r="C9" s="39">
        <v>2022</v>
      </c>
      <c r="D9" s="69">
        <v>2023</v>
      </c>
      <c r="E9" s="69">
        <v>2024</v>
      </c>
      <c r="F9" s="8"/>
      <c r="G9" s="15"/>
      <c r="H9" s="15"/>
      <c r="I9" s="15"/>
      <c r="J9" s="15"/>
      <c r="K9" s="15"/>
    </row>
    <row r="10" spans="2:11" ht="15" customHeight="1" thickBot="1" x14ac:dyDescent="0.4">
      <c r="B10" s="70" t="s">
        <v>5</v>
      </c>
      <c r="C10" s="46">
        <v>189</v>
      </c>
      <c r="D10" s="46">
        <v>171</v>
      </c>
      <c r="E10" s="46">
        <v>150</v>
      </c>
      <c r="F10" s="8"/>
      <c r="G10" s="15"/>
      <c r="H10" s="15"/>
      <c r="I10" s="15"/>
      <c r="J10" s="15"/>
      <c r="K10" s="15"/>
    </row>
    <row r="11" spans="2:11" ht="15" customHeight="1" thickBot="1" x14ac:dyDescent="0.4">
      <c r="B11" s="70" t="s">
        <v>6</v>
      </c>
      <c r="C11" s="40">
        <v>1161</v>
      </c>
      <c r="D11" s="40">
        <v>1564</v>
      </c>
      <c r="E11" s="40">
        <v>1763</v>
      </c>
      <c r="F11" s="8"/>
      <c r="G11" s="15"/>
      <c r="H11" s="15"/>
      <c r="I11" s="15"/>
      <c r="J11" s="15"/>
      <c r="K11" s="15"/>
    </row>
    <row r="12" spans="2:11" ht="15" customHeight="1" thickBot="1" x14ac:dyDescent="0.4">
      <c r="B12" s="70" t="s">
        <v>27</v>
      </c>
      <c r="C12" s="46">
        <v>282</v>
      </c>
      <c r="D12" s="46">
        <v>408</v>
      </c>
      <c r="E12" s="46">
        <v>436</v>
      </c>
      <c r="F12" s="8"/>
      <c r="G12" s="15"/>
      <c r="H12" s="15"/>
      <c r="I12" s="15"/>
      <c r="J12" s="15"/>
      <c r="K12" s="15"/>
    </row>
    <row r="13" spans="2:11" ht="15" customHeight="1" thickBot="1" x14ac:dyDescent="0.4">
      <c r="B13" s="71" t="s">
        <v>30</v>
      </c>
      <c r="C13" s="72">
        <v>119</v>
      </c>
      <c r="D13" s="72">
        <v>195</v>
      </c>
      <c r="E13" s="72">
        <v>215</v>
      </c>
      <c r="F13" s="8"/>
      <c r="G13" s="15"/>
      <c r="H13" s="15"/>
      <c r="I13" s="15"/>
      <c r="J13" s="15"/>
      <c r="K13" s="15"/>
    </row>
    <row r="14" spans="2:11" ht="15" customHeight="1" thickBot="1" x14ac:dyDescent="0.4">
      <c r="B14" s="71" t="s">
        <v>31</v>
      </c>
      <c r="C14" s="48">
        <v>6</v>
      </c>
      <c r="D14" s="48">
        <v>4</v>
      </c>
      <c r="E14" s="48">
        <v>6</v>
      </c>
      <c r="F14" s="8"/>
      <c r="G14" s="15"/>
      <c r="H14" s="15"/>
      <c r="I14" s="15"/>
      <c r="J14" s="15"/>
      <c r="K14" s="15"/>
    </row>
    <row r="15" spans="2:11" ht="15" customHeight="1" thickBot="1" x14ac:dyDescent="0.4">
      <c r="B15" s="71" t="s">
        <v>32</v>
      </c>
      <c r="C15" s="72">
        <v>5</v>
      </c>
      <c r="D15" s="72">
        <v>5</v>
      </c>
      <c r="E15" s="72">
        <v>4</v>
      </c>
      <c r="F15" s="8"/>
      <c r="G15" s="15"/>
      <c r="H15" s="15"/>
      <c r="I15" s="15"/>
      <c r="J15" s="15"/>
      <c r="K15" s="15"/>
    </row>
    <row r="16" spans="2:11" ht="15" customHeight="1" thickBot="1" x14ac:dyDescent="0.4">
      <c r="B16" s="71" t="s">
        <v>33</v>
      </c>
      <c r="C16" s="48">
        <v>12</v>
      </c>
      <c r="D16" s="48">
        <v>13</v>
      </c>
      <c r="E16" s="48">
        <v>13</v>
      </c>
      <c r="F16" s="8"/>
      <c r="G16" s="15"/>
      <c r="H16" s="15"/>
      <c r="I16" s="15"/>
      <c r="J16" s="15"/>
      <c r="K16" s="15"/>
    </row>
    <row r="17" spans="2:18" ht="15" customHeight="1" thickBot="1" x14ac:dyDescent="0.4">
      <c r="B17" s="71" t="s">
        <v>41</v>
      </c>
      <c r="C17" s="72">
        <v>101</v>
      </c>
      <c r="D17" s="72">
        <v>144</v>
      </c>
      <c r="E17" s="72">
        <v>147</v>
      </c>
      <c r="F17" s="8"/>
      <c r="G17" s="15"/>
      <c r="H17" s="15"/>
      <c r="I17" s="15"/>
      <c r="J17" s="15"/>
      <c r="K17" s="15"/>
    </row>
    <row r="18" spans="2:18" ht="15" customHeight="1" thickBot="1" x14ac:dyDescent="0.4">
      <c r="B18" s="71" t="s">
        <v>42</v>
      </c>
      <c r="C18" s="48">
        <v>25</v>
      </c>
      <c r="D18" s="48">
        <v>31</v>
      </c>
      <c r="E18" s="48">
        <v>34</v>
      </c>
      <c r="F18" s="8"/>
      <c r="G18" s="15"/>
      <c r="H18" s="15"/>
      <c r="I18" s="15"/>
      <c r="J18" s="15"/>
      <c r="K18" s="15"/>
    </row>
    <row r="19" spans="2:18" ht="15" customHeight="1" thickBot="1" x14ac:dyDescent="0.4">
      <c r="B19" s="71" t="s">
        <v>43</v>
      </c>
      <c r="C19" s="72">
        <v>14</v>
      </c>
      <c r="D19" s="72">
        <v>16</v>
      </c>
      <c r="E19" s="72">
        <v>17</v>
      </c>
      <c r="F19" s="8"/>
      <c r="G19" s="15"/>
      <c r="H19" s="15"/>
      <c r="I19" s="15"/>
      <c r="J19" s="15"/>
      <c r="K19" s="15"/>
    </row>
    <row r="20" spans="2:18" ht="15" customHeight="1" thickBot="1" x14ac:dyDescent="0.4">
      <c r="B20" s="70" t="s">
        <v>44</v>
      </c>
      <c r="C20" s="46">
        <v>198</v>
      </c>
      <c r="D20" s="46">
        <v>198</v>
      </c>
      <c r="E20" s="46">
        <v>202</v>
      </c>
      <c r="F20" s="8"/>
      <c r="G20" s="15"/>
      <c r="H20" s="15"/>
      <c r="I20" s="15"/>
      <c r="J20" s="15"/>
      <c r="K20" s="15"/>
    </row>
    <row r="21" spans="2:18" ht="15" customHeight="1" thickBot="1" x14ac:dyDescent="0.4">
      <c r="B21" s="70" t="s">
        <v>18</v>
      </c>
      <c r="C21" s="46">
        <v>60</v>
      </c>
      <c r="D21" s="46">
        <v>68</v>
      </c>
      <c r="E21" s="46">
        <v>69</v>
      </c>
      <c r="F21" s="8"/>
      <c r="G21" s="15"/>
      <c r="H21" s="15"/>
      <c r="I21" s="15"/>
      <c r="J21" s="15"/>
      <c r="K21" s="15"/>
    </row>
    <row r="22" spans="2:18" ht="15" customHeight="1" thickBot="1" x14ac:dyDescent="0.4">
      <c r="B22" s="70" t="s">
        <v>9</v>
      </c>
      <c r="C22" s="46">
        <v>489</v>
      </c>
      <c r="D22" s="46">
        <v>486</v>
      </c>
      <c r="E22" s="46">
        <v>492</v>
      </c>
      <c r="F22" s="8"/>
      <c r="G22" s="15"/>
      <c r="H22" s="15"/>
      <c r="I22" s="15"/>
      <c r="J22" s="15"/>
      <c r="K22" s="15"/>
    </row>
    <row r="23" spans="2:18" ht="15" customHeight="1" thickBot="1" x14ac:dyDescent="0.4">
      <c r="B23" s="52" t="s">
        <v>10</v>
      </c>
      <c r="C23" s="35">
        <v>2379</v>
      </c>
      <c r="D23" s="35">
        <v>2895</v>
      </c>
      <c r="E23" s="53">
        <v>3112</v>
      </c>
      <c r="F23" s="8"/>
      <c r="G23" s="15"/>
      <c r="H23" s="15"/>
      <c r="I23" s="15"/>
      <c r="J23" s="15"/>
      <c r="K23" s="15"/>
    </row>
    <row r="24" spans="2:18" ht="16" thickBot="1" x14ac:dyDescent="0.4">
      <c r="B24" s="88" t="s">
        <v>45</v>
      </c>
      <c r="C24" s="88"/>
      <c r="D24" s="88"/>
      <c r="E24" s="88"/>
      <c r="F24" s="8"/>
      <c r="G24" s="15"/>
      <c r="H24" s="15"/>
      <c r="I24" s="15"/>
      <c r="J24" s="15"/>
      <c r="K24" s="15"/>
    </row>
    <row r="25" spans="2:18" ht="33" customHeight="1" x14ac:dyDescent="0.35">
      <c r="B25" s="11"/>
      <c r="C25" s="11"/>
      <c r="D25" s="11"/>
      <c r="E25" s="11"/>
      <c r="F25" s="8"/>
      <c r="G25" s="15"/>
      <c r="H25" s="15"/>
      <c r="I25" s="15"/>
      <c r="J25" s="15"/>
      <c r="K25" s="15"/>
    </row>
    <row r="26" spans="2:18" ht="16" thickBot="1" x14ac:dyDescent="0.4">
      <c r="B26" s="3" t="s">
        <v>46</v>
      </c>
      <c r="C26" s="8"/>
      <c r="D26" s="8"/>
      <c r="E26" s="8"/>
      <c r="F26" s="8"/>
      <c r="G26" s="15"/>
      <c r="H26" s="15"/>
      <c r="I26" s="15"/>
      <c r="J26" s="15"/>
      <c r="K26" s="15"/>
    </row>
    <row r="27" spans="2:18" ht="16" thickBot="1" x14ac:dyDescent="0.4">
      <c r="B27" s="20" t="s">
        <v>4</v>
      </c>
      <c r="C27" s="39">
        <v>2022</v>
      </c>
      <c r="D27" s="69">
        <v>2023</v>
      </c>
      <c r="E27" s="69">
        <v>2024</v>
      </c>
      <c r="F27" s="5"/>
      <c r="G27" s="15"/>
      <c r="H27" s="15"/>
      <c r="I27" s="15"/>
      <c r="J27" s="15"/>
      <c r="K27" s="15"/>
    </row>
    <row r="28" spans="2:18" ht="16" thickBot="1" x14ac:dyDescent="0.4">
      <c r="B28" s="70" t="s">
        <v>5</v>
      </c>
      <c r="C28" s="46">
        <v>158</v>
      </c>
      <c r="D28" s="46">
        <v>144</v>
      </c>
      <c r="E28" s="59">
        <v>136</v>
      </c>
      <c r="F28" s="5"/>
      <c r="G28" s="15"/>
      <c r="H28" s="15"/>
      <c r="I28" s="15"/>
      <c r="J28" s="15"/>
      <c r="K28" s="15"/>
    </row>
    <row r="29" spans="2:18" ht="16" thickBot="1" x14ac:dyDescent="0.4">
      <c r="B29" s="70" t="s">
        <v>6</v>
      </c>
      <c r="C29" s="46">
        <v>964</v>
      </c>
      <c r="D29" s="40">
        <v>1332</v>
      </c>
      <c r="E29" s="41">
        <v>1574</v>
      </c>
      <c r="G29" s="15"/>
      <c r="H29" s="15"/>
      <c r="I29" s="15"/>
      <c r="J29" s="15"/>
      <c r="K29" s="15"/>
    </row>
    <row r="30" spans="2:18" ht="15.75" customHeight="1" thickBot="1" x14ac:dyDescent="0.4">
      <c r="B30" s="70" t="s">
        <v>27</v>
      </c>
      <c r="C30" s="46">
        <v>218</v>
      </c>
      <c r="D30" s="46">
        <v>182</v>
      </c>
      <c r="E30" s="59">
        <v>326</v>
      </c>
      <c r="G30" s="15"/>
      <c r="H30" s="15"/>
      <c r="I30" s="15"/>
      <c r="J30" s="15"/>
      <c r="K30" s="15"/>
    </row>
    <row r="31" spans="2:18" ht="16" thickBot="1" x14ac:dyDescent="0.4">
      <c r="B31" s="71" t="s">
        <v>30</v>
      </c>
      <c r="C31" s="48">
        <v>87</v>
      </c>
      <c r="D31" s="48">
        <v>112</v>
      </c>
      <c r="E31" s="60">
        <v>145</v>
      </c>
      <c r="G31" s="15"/>
      <c r="H31" s="15"/>
      <c r="I31" s="15"/>
      <c r="J31" s="15"/>
      <c r="K31" s="15"/>
    </row>
    <row r="32" spans="2:18" ht="16" thickBot="1" x14ac:dyDescent="0.4">
      <c r="B32" s="71" t="s">
        <v>31</v>
      </c>
      <c r="C32" s="61">
        <v>5</v>
      </c>
      <c r="D32" s="48">
        <v>4</v>
      </c>
      <c r="E32" s="60">
        <v>5</v>
      </c>
      <c r="G32" s="15"/>
      <c r="H32" s="15"/>
      <c r="I32" s="15"/>
      <c r="J32" s="15"/>
      <c r="K32" s="15"/>
      <c r="P32" s="10"/>
      <c r="Q32" s="10"/>
      <c r="R32" s="10"/>
    </row>
    <row r="33" spans="2:11" ht="16" thickBot="1" x14ac:dyDescent="0.4">
      <c r="B33" s="71" t="s">
        <v>47</v>
      </c>
      <c r="C33" s="61">
        <v>4</v>
      </c>
      <c r="D33" s="48">
        <v>4</v>
      </c>
      <c r="E33" s="60">
        <v>4</v>
      </c>
      <c r="G33" s="15"/>
      <c r="H33" s="15"/>
      <c r="I33" s="15"/>
      <c r="J33" s="15"/>
      <c r="K33" s="15"/>
    </row>
    <row r="34" spans="2:11" ht="16" thickBot="1" x14ac:dyDescent="0.4">
      <c r="B34" s="71" t="s">
        <v>48</v>
      </c>
      <c r="C34" s="48">
        <v>10</v>
      </c>
      <c r="D34" s="61">
        <v>11</v>
      </c>
      <c r="E34" s="60">
        <v>13</v>
      </c>
      <c r="G34" s="15"/>
      <c r="H34" s="15"/>
      <c r="I34" s="15"/>
      <c r="J34" s="15"/>
      <c r="K34" s="15"/>
    </row>
    <row r="35" spans="2:11" ht="16" thickBot="1" x14ac:dyDescent="0.4">
      <c r="B35" s="71" t="s">
        <v>41</v>
      </c>
      <c r="C35" s="48">
        <v>78</v>
      </c>
      <c r="D35" s="48">
        <v>85</v>
      </c>
      <c r="E35" s="60">
        <v>110</v>
      </c>
      <c r="G35" s="15"/>
      <c r="H35" s="15"/>
      <c r="I35" s="15"/>
      <c r="J35" s="15"/>
      <c r="K35" s="15"/>
    </row>
    <row r="36" spans="2:11" ht="16" thickBot="1" x14ac:dyDescent="0.4">
      <c r="B36" s="71" t="s">
        <v>42</v>
      </c>
      <c r="C36" s="48">
        <v>21</v>
      </c>
      <c r="D36" s="48">
        <v>28</v>
      </c>
      <c r="E36" s="60">
        <v>34</v>
      </c>
      <c r="G36" s="15"/>
      <c r="H36" s="15"/>
      <c r="I36" s="15"/>
      <c r="J36" s="15"/>
      <c r="K36" s="15"/>
    </row>
    <row r="37" spans="2:11" ht="16" thickBot="1" x14ac:dyDescent="0.4">
      <c r="B37" s="71" t="s">
        <v>49</v>
      </c>
      <c r="C37" s="48">
        <v>13</v>
      </c>
      <c r="D37" s="48">
        <v>15</v>
      </c>
      <c r="E37" s="60">
        <v>15</v>
      </c>
      <c r="F37" s="11"/>
      <c r="G37" s="15"/>
      <c r="H37" s="15"/>
      <c r="I37" s="15"/>
      <c r="J37" s="15"/>
      <c r="K37" s="15"/>
    </row>
    <row r="38" spans="2:11" ht="16" thickBot="1" x14ac:dyDescent="0.4">
      <c r="B38" s="70" t="s">
        <v>44</v>
      </c>
      <c r="C38" s="46">
        <v>156</v>
      </c>
      <c r="D38" s="46">
        <v>169</v>
      </c>
      <c r="E38" s="59">
        <v>192</v>
      </c>
      <c r="G38" s="15"/>
      <c r="H38" s="15"/>
      <c r="I38" s="15"/>
      <c r="J38" s="15"/>
      <c r="K38" s="15"/>
    </row>
    <row r="39" spans="2:11" ht="16" thickBot="1" x14ac:dyDescent="0.4">
      <c r="B39" s="70" t="s">
        <v>18</v>
      </c>
      <c r="C39" s="46">
        <v>48</v>
      </c>
      <c r="D39" s="46">
        <v>60</v>
      </c>
      <c r="E39" s="59">
        <v>62</v>
      </c>
      <c r="G39" s="15"/>
      <c r="H39" s="15"/>
      <c r="I39" s="15"/>
      <c r="J39" s="15"/>
      <c r="K39" s="15"/>
    </row>
    <row r="40" spans="2:11" ht="16" thickBot="1" x14ac:dyDescent="0.4">
      <c r="B40" s="70" t="s">
        <v>9</v>
      </c>
      <c r="C40" s="46">
        <v>383</v>
      </c>
      <c r="D40" s="46">
        <v>354</v>
      </c>
      <c r="E40" s="59">
        <v>380</v>
      </c>
      <c r="G40" s="15"/>
      <c r="H40" s="15"/>
      <c r="I40" s="15"/>
      <c r="J40" s="15"/>
      <c r="K40" s="15"/>
    </row>
    <row r="41" spans="2:11" ht="16" thickBot="1" x14ac:dyDescent="0.4">
      <c r="B41" s="50" t="s">
        <v>10</v>
      </c>
      <c r="C41" s="51">
        <v>1927</v>
      </c>
      <c r="D41" s="51">
        <v>2318</v>
      </c>
      <c r="E41" s="62">
        <v>2670</v>
      </c>
      <c r="G41" s="15"/>
      <c r="H41" s="15"/>
      <c r="I41" s="15"/>
      <c r="J41" s="15"/>
      <c r="K41" s="15"/>
    </row>
    <row r="42" spans="2:11" ht="15.5" x14ac:dyDescent="0.35">
      <c r="B42" s="89" t="s">
        <v>45</v>
      </c>
      <c r="C42" s="90"/>
      <c r="D42" s="90"/>
      <c r="E42" s="91"/>
      <c r="G42" s="15"/>
      <c r="H42" s="15"/>
      <c r="I42" s="15"/>
      <c r="J42" s="15"/>
      <c r="K42" s="15"/>
    </row>
    <row r="43" spans="2:11" ht="31" customHeight="1" thickBot="1" x14ac:dyDescent="0.4">
      <c r="B43" s="92" t="s">
        <v>84</v>
      </c>
      <c r="C43" s="93"/>
      <c r="D43" s="93"/>
      <c r="E43" s="94"/>
      <c r="G43" s="15"/>
      <c r="H43" s="15"/>
      <c r="I43" s="15"/>
      <c r="J43" s="15"/>
      <c r="K43" s="15"/>
    </row>
    <row r="44" spans="2:11" ht="16.5" customHeight="1" x14ac:dyDescent="0.35">
      <c r="G44" s="15"/>
      <c r="H44" s="15"/>
      <c r="I44" s="15"/>
      <c r="J44" s="15"/>
      <c r="K44" s="15"/>
    </row>
    <row r="45" spans="2:11" ht="16.5" customHeight="1" x14ac:dyDescent="0.35">
      <c r="G45" s="15"/>
      <c r="H45" s="15"/>
      <c r="I45" s="15"/>
      <c r="J45" s="15"/>
      <c r="K45" s="15"/>
    </row>
    <row r="46" spans="2:11" ht="16.5" customHeight="1" thickBot="1" x14ac:dyDescent="0.4">
      <c r="B46" s="3" t="s">
        <v>50</v>
      </c>
      <c r="C46" s="8"/>
      <c r="D46" s="8"/>
      <c r="E46" s="8"/>
      <c r="G46" s="15"/>
      <c r="H46" s="15"/>
      <c r="I46" s="15"/>
      <c r="J46" s="15"/>
      <c r="K46" s="15"/>
    </row>
    <row r="47" spans="2:11" ht="16" thickBot="1" x14ac:dyDescent="0.4">
      <c r="B47" s="20" t="s">
        <v>4</v>
      </c>
      <c r="C47" s="39">
        <v>2022</v>
      </c>
      <c r="D47" s="69">
        <v>2023</v>
      </c>
      <c r="E47" s="69">
        <v>2024</v>
      </c>
      <c r="G47" s="15"/>
      <c r="H47" s="15"/>
      <c r="I47" s="15"/>
      <c r="J47" s="15"/>
      <c r="K47" s="15"/>
    </row>
    <row r="48" spans="2:11" ht="16" thickBot="1" x14ac:dyDescent="0.4">
      <c r="B48" s="70" t="s">
        <v>5</v>
      </c>
      <c r="C48" s="54">
        <v>0.84</v>
      </c>
      <c r="D48" s="54">
        <v>0.84</v>
      </c>
      <c r="E48" s="55">
        <v>0.90666666666666662</v>
      </c>
      <c r="G48" s="15"/>
      <c r="H48" s="15"/>
      <c r="I48" s="15"/>
      <c r="J48" s="15"/>
      <c r="K48" s="15"/>
    </row>
    <row r="49" spans="2:11" ht="16" thickBot="1" x14ac:dyDescent="0.4">
      <c r="B49" s="70" t="s">
        <v>6</v>
      </c>
      <c r="C49" s="54">
        <v>0.83</v>
      </c>
      <c r="D49" s="54">
        <v>0.85</v>
      </c>
      <c r="E49" s="55">
        <v>0.89279636982416333</v>
      </c>
      <c r="G49" s="15"/>
      <c r="H49" s="15"/>
      <c r="I49" s="15"/>
      <c r="J49" s="15"/>
      <c r="K49" s="15"/>
    </row>
    <row r="50" spans="2:11" ht="16" thickBot="1" x14ac:dyDescent="0.4">
      <c r="B50" s="70" t="s">
        <v>27</v>
      </c>
      <c r="C50" s="54">
        <v>0.77</v>
      </c>
      <c r="D50" s="54">
        <v>0.44</v>
      </c>
      <c r="E50" s="55">
        <v>0.75</v>
      </c>
      <c r="G50" s="15"/>
      <c r="H50" s="15"/>
      <c r="I50" s="15"/>
      <c r="J50" s="15"/>
      <c r="K50" s="15"/>
    </row>
    <row r="51" spans="2:11" ht="16" thickBot="1" x14ac:dyDescent="0.4">
      <c r="B51" s="71" t="s">
        <v>30</v>
      </c>
      <c r="C51" s="56">
        <v>0.73</v>
      </c>
      <c r="D51" s="56">
        <v>0.56999999999999995</v>
      </c>
      <c r="E51" s="57">
        <v>0.67441860465116277</v>
      </c>
      <c r="G51" s="15"/>
      <c r="H51" s="15"/>
      <c r="I51" s="15"/>
      <c r="J51" s="15"/>
      <c r="K51" s="15"/>
    </row>
    <row r="52" spans="2:11" ht="16" thickBot="1" x14ac:dyDescent="0.4">
      <c r="B52" s="71" t="s">
        <v>31</v>
      </c>
      <c r="C52" s="56">
        <v>0.83</v>
      </c>
      <c r="D52" s="56">
        <v>1</v>
      </c>
      <c r="E52" s="57">
        <v>0.83333333333333337</v>
      </c>
      <c r="G52" s="15"/>
      <c r="H52" s="15"/>
      <c r="I52" s="15"/>
      <c r="J52" s="15"/>
      <c r="K52" s="15"/>
    </row>
    <row r="53" spans="2:11" ht="16" thickBot="1" x14ac:dyDescent="0.4">
      <c r="B53" s="71" t="s">
        <v>32</v>
      </c>
      <c r="C53" s="56">
        <v>0.8</v>
      </c>
      <c r="D53" s="56">
        <v>0.8</v>
      </c>
      <c r="E53" s="57">
        <v>1</v>
      </c>
      <c r="G53" s="15"/>
      <c r="H53" s="15"/>
      <c r="I53" s="15"/>
      <c r="J53" s="15"/>
      <c r="K53" s="15"/>
    </row>
    <row r="54" spans="2:11" ht="16" thickBot="1" x14ac:dyDescent="0.4">
      <c r="B54" s="71" t="s">
        <v>33</v>
      </c>
      <c r="C54" s="56">
        <v>0.83</v>
      </c>
      <c r="D54" s="56">
        <v>0.85</v>
      </c>
      <c r="E54" s="57">
        <v>1</v>
      </c>
      <c r="G54" s="15"/>
      <c r="H54" s="15"/>
      <c r="I54" s="15"/>
      <c r="J54" s="15"/>
      <c r="K54" s="15"/>
    </row>
    <row r="55" spans="2:11" ht="16" thickBot="1" x14ac:dyDescent="0.4">
      <c r="B55" s="71" t="s">
        <v>41</v>
      </c>
      <c r="C55" s="56">
        <v>0.77</v>
      </c>
      <c r="D55" s="56">
        <v>0.59</v>
      </c>
      <c r="E55" s="57">
        <v>0.74829931972789121</v>
      </c>
      <c r="G55" s="15"/>
      <c r="H55" s="15"/>
      <c r="I55" s="15"/>
      <c r="J55" s="15"/>
      <c r="K55" s="15"/>
    </row>
    <row r="56" spans="2:11" ht="16" thickBot="1" x14ac:dyDescent="0.4">
      <c r="B56" s="71" t="s">
        <v>42</v>
      </c>
      <c r="C56" s="56">
        <v>0.84</v>
      </c>
      <c r="D56" s="56">
        <v>0.9</v>
      </c>
      <c r="E56" s="57">
        <v>1</v>
      </c>
      <c r="G56" s="15"/>
      <c r="H56" s="15"/>
      <c r="I56" s="15"/>
      <c r="J56" s="15"/>
      <c r="K56" s="15"/>
    </row>
    <row r="57" spans="2:11" ht="16" thickBot="1" x14ac:dyDescent="0.4">
      <c r="B57" s="71" t="s">
        <v>43</v>
      </c>
      <c r="C57" s="56">
        <v>0.93</v>
      </c>
      <c r="D57" s="56">
        <v>0.94</v>
      </c>
      <c r="E57" s="57">
        <v>0.88235294117647056</v>
      </c>
      <c r="G57" s="15"/>
      <c r="H57" s="15"/>
      <c r="I57" s="15"/>
      <c r="J57" s="15"/>
      <c r="K57" s="15"/>
    </row>
    <row r="58" spans="2:11" ht="16" thickBot="1" x14ac:dyDescent="0.4">
      <c r="B58" s="70" t="s">
        <v>44</v>
      </c>
      <c r="C58" s="54">
        <v>0.79</v>
      </c>
      <c r="D58" s="54">
        <v>0.85</v>
      </c>
      <c r="E58" s="55">
        <v>0.95049504950495045</v>
      </c>
      <c r="G58" s="15"/>
      <c r="H58" s="15"/>
      <c r="I58" s="15"/>
      <c r="J58" s="15"/>
      <c r="K58" s="15"/>
    </row>
    <row r="59" spans="2:11" ht="16" thickBot="1" x14ac:dyDescent="0.4">
      <c r="B59" s="70" t="s">
        <v>18</v>
      </c>
      <c r="C59" s="54">
        <v>0.8</v>
      </c>
      <c r="D59" s="54">
        <v>0.88</v>
      </c>
      <c r="E59" s="55">
        <v>0.89855072463768115</v>
      </c>
      <c r="G59" s="15"/>
      <c r="H59" s="15"/>
      <c r="I59" s="15"/>
      <c r="J59" s="15"/>
      <c r="K59" s="15"/>
    </row>
    <row r="60" spans="2:11" ht="16" thickBot="1" x14ac:dyDescent="0.4">
      <c r="B60" s="70" t="s">
        <v>9</v>
      </c>
      <c r="C60" s="54">
        <v>0.78</v>
      </c>
      <c r="D60" s="54">
        <v>0.73</v>
      </c>
      <c r="E60" s="55">
        <v>0.77235772357723576</v>
      </c>
      <c r="G60" s="15"/>
      <c r="H60" s="15"/>
      <c r="I60" s="15"/>
      <c r="J60" s="15"/>
      <c r="K60" s="15"/>
    </row>
    <row r="61" spans="2:11" ht="16" thickBot="1" x14ac:dyDescent="0.4">
      <c r="B61" s="52" t="s">
        <v>10</v>
      </c>
      <c r="C61" s="38">
        <v>0.81</v>
      </c>
      <c r="D61" s="38">
        <v>0.8</v>
      </c>
      <c r="E61" s="58">
        <v>0.86</v>
      </c>
      <c r="G61" s="15"/>
      <c r="H61" s="15"/>
      <c r="I61" s="15"/>
      <c r="J61" s="15"/>
      <c r="K61" s="15"/>
    </row>
    <row r="62" spans="2:11" ht="16" thickBot="1" x14ac:dyDescent="0.4">
      <c r="B62" s="88" t="s">
        <v>45</v>
      </c>
      <c r="C62" s="88"/>
      <c r="D62" s="88"/>
      <c r="E62" s="88"/>
      <c r="G62" s="15"/>
      <c r="H62" s="15"/>
      <c r="I62" s="15"/>
      <c r="J62" s="15"/>
      <c r="K62" s="15"/>
    </row>
    <row r="63" spans="2:11" ht="14.25" customHeight="1" x14ac:dyDescent="0.35">
      <c r="G63" s="15"/>
      <c r="H63" s="15"/>
      <c r="I63" s="15"/>
      <c r="J63" s="15"/>
      <c r="K63" s="15"/>
    </row>
    <row r="64" spans="2:11" ht="14.25" customHeight="1" x14ac:dyDescent="0.35">
      <c r="G64" s="15"/>
      <c r="H64" s="15"/>
      <c r="I64" s="15"/>
      <c r="J64" s="15"/>
      <c r="K64" s="15"/>
    </row>
  </sheetData>
  <mergeCells count="6">
    <mergeCell ref="B24:E24"/>
    <mergeCell ref="B42:E42"/>
    <mergeCell ref="B62:E62"/>
    <mergeCell ref="B1:E1"/>
    <mergeCell ref="B43:E43"/>
    <mergeCell ref="B6:E6"/>
  </mergeCells>
  <hyperlinks>
    <hyperlink ref="B4" r:id="rId1" xr:uid="{BCB4EE49-607E-40F7-A992-DE00E6A31C0B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5DE0A-3324-4C48-BF45-F4A72B117811}">
  <dimension ref="B1:T32"/>
  <sheetViews>
    <sheetView zoomScaleNormal="100" workbookViewId="0">
      <selection activeCell="B2" sqref="B2"/>
    </sheetView>
  </sheetViews>
  <sheetFormatPr defaultColWidth="9.26953125" defaultRowHeight="14.25" customHeight="1" x14ac:dyDescent="0.35"/>
  <cols>
    <col min="1" max="1" width="9.26953125" style="2"/>
    <col min="2" max="2" width="43.54296875" style="2" customWidth="1"/>
    <col min="3" max="6" width="31" style="2" customWidth="1"/>
    <col min="7" max="8" width="31.7265625" style="2" customWidth="1"/>
    <col min="9" max="9" width="18.453125" style="2" customWidth="1"/>
    <col min="10" max="10" width="18.26953125" style="2" bestFit="1" customWidth="1"/>
    <col min="11" max="11" width="22.54296875" style="2" customWidth="1"/>
    <col min="12" max="12" width="16.26953125" style="2" customWidth="1"/>
    <col min="13" max="13" width="21" style="2" customWidth="1"/>
    <col min="14" max="14" width="27.7265625" style="2" customWidth="1"/>
    <col min="15" max="15" width="14.453125" style="2" customWidth="1"/>
    <col min="16" max="16" width="15.54296875" style="2" customWidth="1"/>
    <col min="17" max="17" width="11.7265625" style="2" customWidth="1"/>
    <col min="18" max="16384" width="9.26953125" style="2"/>
  </cols>
  <sheetData>
    <row r="1" spans="2:20" ht="65.150000000000006" customHeight="1" x14ac:dyDescent="0.35">
      <c r="B1" s="75"/>
      <c r="C1" s="75"/>
      <c r="D1" s="75"/>
      <c r="E1" s="75"/>
      <c r="F1" s="75"/>
      <c r="G1" s="75"/>
      <c r="H1" s="75"/>
    </row>
    <row r="2" spans="2:20" ht="15.5" x14ac:dyDescent="0.35">
      <c r="B2" s="95" t="s">
        <v>0</v>
      </c>
      <c r="C2" s="3"/>
      <c r="D2" s="3"/>
      <c r="E2" s="3"/>
      <c r="F2" s="3"/>
      <c r="G2" s="3"/>
      <c r="H2" s="3"/>
    </row>
    <row r="3" spans="2:20" ht="15.5" x14ac:dyDescent="0.35">
      <c r="B3" s="3"/>
      <c r="C3" s="4"/>
      <c r="D3" s="4"/>
      <c r="E3" s="4"/>
      <c r="F3" s="4"/>
      <c r="G3" s="4"/>
      <c r="H3" s="4"/>
      <c r="I3" s="5"/>
    </row>
    <row r="4" spans="2:20" ht="15.5" x14ac:dyDescent="0.35">
      <c r="B4" s="4" t="s">
        <v>15</v>
      </c>
      <c r="C4" s="4"/>
      <c r="D4" s="4"/>
      <c r="E4" s="4"/>
      <c r="F4" s="4"/>
      <c r="G4" s="4"/>
      <c r="H4" s="4"/>
      <c r="I4" s="5"/>
    </row>
    <row r="5" spans="2:20" ht="15.5" x14ac:dyDescent="0.35">
      <c r="B5" s="4"/>
      <c r="C5" s="4"/>
      <c r="D5" s="4"/>
      <c r="E5" s="4"/>
      <c r="F5" s="4"/>
      <c r="G5" s="4"/>
      <c r="H5" s="4"/>
      <c r="I5" s="5"/>
    </row>
    <row r="6" spans="2:20" ht="15.5" x14ac:dyDescent="0.35">
      <c r="B6" s="78" t="s">
        <v>2</v>
      </c>
      <c r="C6" s="78"/>
      <c r="D6" s="78"/>
      <c r="E6" s="78"/>
      <c r="F6" s="7"/>
      <c r="G6" s="7"/>
      <c r="H6" s="7"/>
      <c r="I6" s="7"/>
      <c r="J6" s="7"/>
      <c r="K6" s="7"/>
      <c r="L6" s="7"/>
      <c r="M6" s="7"/>
      <c r="N6" s="7"/>
    </row>
    <row r="7" spans="2:20" ht="15.5" x14ac:dyDescent="0.35">
      <c r="B7" s="7"/>
      <c r="C7" s="5"/>
      <c r="D7" s="5"/>
      <c r="E7" s="5"/>
      <c r="F7" s="5"/>
      <c r="G7" s="5"/>
      <c r="H7" s="5"/>
      <c r="I7" s="5"/>
    </row>
    <row r="8" spans="2:20" ht="16" thickBot="1" x14ac:dyDescent="0.4">
      <c r="B8" s="9" t="s">
        <v>51</v>
      </c>
      <c r="C8" s="5"/>
      <c r="D8" s="5"/>
      <c r="E8" s="5"/>
      <c r="F8" s="5"/>
      <c r="G8" s="5"/>
      <c r="H8" s="5"/>
      <c r="I8" s="5"/>
    </row>
    <row r="9" spans="2:20" ht="16" thickBot="1" x14ac:dyDescent="0.4">
      <c r="B9" s="17" t="s">
        <v>52</v>
      </c>
      <c r="C9" s="39" t="s">
        <v>53</v>
      </c>
      <c r="D9" s="39" t="s">
        <v>54</v>
      </c>
      <c r="E9" s="39">
        <v>2021</v>
      </c>
      <c r="F9" s="39">
        <v>2022</v>
      </c>
      <c r="G9" s="39">
        <v>2023</v>
      </c>
      <c r="H9" s="39">
        <v>2024</v>
      </c>
      <c r="I9" s="5"/>
    </row>
    <row r="10" spans="2:20" ht="16" thickBot="1" x14ac:dyDescent="0.4">
      <c r="B10" s="19" t="s">
        <v>55</v>
      </c>
      <c r="C10" s="63"/>
      <c r="D10" s="63"/>
      <c r="E10" s="64">
        <v>31294</v>
      </c>
      <c r="F10" s="64">
        <v>37681</v>
      </c>
      <c r="G10" s="64">
        <v>69013</v>
      </c>
      <c r="H10" s="64">
        <v>72027</v>
      </c>
    </row>
    <row r="11" spans="2:20" ht="16" thickBot="1" x14ac:dyDescent="0.4">
      <c r="B11" s="25" t="s">
        <v>56</v>
      </c>
      <c r="C11" s="65"/>
      <c r="D11" s="65"/>
      <c r="E11" s="65"/>
      <c r="F11" s="65"/>
      <c r="G11" s="65"/>
      <c r="H11" s="66"/>
    </row>
    <row r="12" spans="2:20" ht="16" thickBot="1" x14ac:dyDescent="0.4">
      <c r="B12" s="19" t="s">
        <v>57</v>
      </c>
      <c r="C12" s="63"/>
      <c r="D12" s="63"/>
      <c r="E12" s="64">
        <v>1500</v>
      </c>
      <c r="F12" s="64">
        <v>2814</v>
      </c>
      <c r="G12" s="64">
        <v>3756</v>
      </c>
      <c r="H12" s="64">
        <v>3842</v>
      </c>
    </row>
    <row r="13" spans="2:20" ht="16" thickBot="1" x14ac:dyDescent="0.4">
      <c r="B13" s="19" t="s">
        <v>58</v>
      </c>
      <c r="C13" s="63"/>
      <c r="D13" s="63"/>
      <c r="E13" s="64">
        <v>4504</v>
      </c>
      <c r="F13" s="64">
        <v>4589</v>
      </c>
      <c r="G13" s="64">
        <v>5528</v>
      </c>
      <c r="H13" s="64">
        <v>12469</v>
      </c>
    </row>
    <row r="14" spans="2:20" ht="16" thickBot="1" x14ac:dyDescent="0.4">
      <c r="B14" s="25" t="s">
        <v>59</v>
      </c>
      <c r="C14" s="65"/>
      <c r="D14" s="65"/>
      <c r="E14" s="65"/>
      <c r="F14" s="65"/>
      <c r="G14" s="65"/>
      <c r="H14" s="66"/>
    </row>
    <row r="15" spans="2:20" ht="16" thickBot="1" x14ac:dyDescent="0.4">
      <c r="B15" s="19" t="s">
        <v>60</v>
      </c>
      <c r="C15" s="63"/>
      <c r="D15" s="63"/>
      <c r="E15" s="63"/>
      <c r="F15" s="63"/>
      <c r="G15" s="64">
        <v>12748</v>
      </c>
      <c r="H15" s="64">
        <v>6566</v>
      </c>
    </row>
    <row r="16" spans="2:20" ht="16" thickBot="1" x14ac:dyDescent="0.4">
      <c r="B16" s="21" t="s">
        <v>61</v>
      </c>
      <c r="C16" s="35">
        <v>12040</v>
      </c>
      <c r="D16" s="35">
        <v>12226</v>
      </c>
      <c r="E16" s="35">
        <v>37298</v>
      </c>
      <c r="F16" s="35">
        <v>45084</v>
      </c>
      <c r="G16" s="35">
        <v>91045</v>
      </c>
      <c r="H16" s="35">
        <v>94904</v>
      </c>
      <c r="R16" s="10"/>
      <c r="S16" s="10"/>
      <c r="T16" s="10"/>
    </row>
    <row r="17" spans="2:2" ht="15.5" x14ac:dyDescent="0.35">
      <c r="B17" s="2" t="s">
        <v>62</v>
      </c>
    </row>
    <row r="18" spans="2:2" ht="15.5" x14ac:dyDescent="0.35">
      <c r="B18" s="2" t="s">
        <v>63</v>
      </c>
    </row>
    <row r="19" spans="2:2" ht="15.5" x14ac:dyDescent="0.35"/>
    <row r="20" spans="2:2" ht="15.5" x14ac:dyDescent="0.35"/>
    <row r="21" spans="2:2" ht="15.5" x14ac:dyDescent="0.35"/>
    <row r="22" spans="2:2" ht="15.5" x14ac:dyDescent="0.35"/>
    <row r="23" spans="2:2" ht="15.5" x14ac:dyDescent="0.35"/>
    <row r="24" spans="2:2" ht="15.5" x14ac:dyDescent="0.35"/>
    <row r="25" spans="2:2" ht="15.5" x14ac:dyDescent="0.35"/>
    <row r="26" spans="2:2" ht="15.5" x14ac:dyDescent="0.35"/>
    <row r="28" spans="2:2" ht="15.5" x14ac:dyDescent="0.35"/>
    <row r="30" spans="2:2" ht="28.15" customHeight="1" x14ac:dyDescent="0.35"/>
    <row r="31" spans="2:2" ht="28.15" customHeight="1" x14ac:dyDescent="0.35"/>
    <row r="32" spans="2:2" ht="28.15" customHeight="1" x14ac:dyDescent="0.35"/>
  </sheetData>
  <mergeCells count="2">
    <mergeCell ref="B1:H1"/>
    <mergeCell ref="B6:E6"/>
  </mergeCells>
  <hyperlinks>
    <hyperlink ref="B4" r:id="rId1" xr:uid="{EA91D589-9AA8-456B-AACE-4B94D0F723E4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09D58-63E9-4500-A500-6ABCACF81862}">
  <dimension ref="B5:K25"/>
  <sheetViews>
    <sheetView workbookViewId="0">
      <selection activeCell="I17" sqref="I17"/>
    </sheetView>
  </sheetViews>
  <sheetFormatPr defaultColWidth="8.7265625" defaultRowHeight="15.5" x14ac:dyDescent="0.35"/>
  <cols>
    <col min="1" max="1" width="8.7265625" style="2"/>
    <col min="2" max="2" width="30.26953125" style="2" customWidth="1"/>
    <col min="3" max="3" width="118.26953125" style="2" customWidth="1"/>
    <col min="4" max="16384" width="8.7265625" style="2"/>
  </cols>
  <sheetData>
    <row r="5" spans="2:11" x14ac:dyDescent="0.35">
      <c r="B5" s="3" t="s">
        <v>0</v>
      </c>
    </row>
    <row r="7" spans="2:11" x14ac:dyDescent="0.35">
      <c r="B7" s="31" t="s">
        <v>15</v>
      </c>
      <c r="C7" s="31"/>
      <c r="D7" s="31"/>
      <c r="E7" s="32"/>
      <c r="F7" s="32"/>
    </row>
    <row r="8" spans="2:11" x14ac:dyDescent="0.35">
      <c r="B8" s="4"/>
      <c r="C8" s="31"/>
      <c r="D8" s="31"/>
      <c r="E8" s="32"/>
      <c r="F8" s="32"/>
    </row>
    <row r="9" spans="2:11" x14ac:dyDescent="0.35">
      <c r="B9" s="78" t="s">
        <v>2</v>
      </c>
      <c r="C9" s="78"/>
      <c r="D9" s="78"/>
      <c r="E9" s="78"/>
      <c r="F9" s="43"/>
      <c r="G9" s="43"/>
      <c r="H9" s="43"/>
      <c r="I9" s="43"/>
      <c r="J9" s="43"/>
      <c r="K9" s="43"/>
    </row>
    <row r="10" spans="2:11" ht="16" thickBot="1" x14ac:dyDescent="0.4">
      <c r="B10" s="13"/>
    </row>
    <row r="11" spans="2:11" ht="16" thickBot="1" x14ac:dyDescent="0.4">
      <c r="B11" s="24" t="s">
        <v>64</v>
      </c>
      <c r="C11" s="24" t="s">
        <v>65</v>
      </c>
    </row>
    <row r="12" spans="2:11" ht="36.5" customHeight="1" thickBot="1" x14ac:dyDescent="0.4">
      <c r="B12" s="26" t="s">
        <v>66</v>
      </c>
      <c r="C12" s="27" t="s">
        <v>67</v>
      </c>
    </row>
    <row r="13" spans="2:11" ht="31.5" thickBot="1" x14ac:dyDescent="0.4">
      <c r="B13" s="26" t="s">
        <v>68</v>
      </c>
      <c r="C13" s="27" t="s">
        <v>69</v>
      </c>
    </row>
    <row r="14" spans="2:11" ht="31.5" thickBot="1" x14ac:dyDescent="0.4">
      <c r="B14" s="26" t="s">
        <v>13</v>
      </c>
      <c r="C14" s="27" t="s">
        <v>70</v>
      </c>
    </row>
    <row r="15" spans="2:11" ht="31.5" thickBot="1" x14ac:dyDescent="0.4">
      <c r="B15" s="26" t="s">
        <v>71</v>
      </c>
      <c r="C15" s="27" t="s">
        <v>72</v>
      </c>
    </row>
    <row r="16" spans="2:11" ht="31.5" thickBot="1" x14ac:dyDescent="0.4">
      <c r="B16" s="27" t="s">
        <v>73</v>
      </c>
      <c r="C16" s="27" t="s">
        <v>74</v>
      </c>
    </row>
    <row r="17" spans="2:4" ht="31.5" thickBot="1" x14ac:dyDescent="0.4">
      <c r="B17" s="27" t="s">
        <v>75</v>
      </c>
      <c r="C17" s="44" t="s">
        <v>76</v>
      </c>
    </row>
    <row r="18" spans="2:4" ht="31.5" thickBot="1" x14ac:dyDescent="0.4">
      <c r="B18" s="27" t="s">
        <v>77</v>
      </c>
      <c r="C18" s="29" t="s">
        <v>78</v>
      </c>
    </row>
    <row r="19" spans="2:4" ht="22.15" customHeight="1" thickBot="1" x14ac:dyDescent="0.4">
      <c r="B19" s="28" t="s">
        <v>26</v>
      </c>
      <c r="C19" s="19" t="s">
        <v>79</v>
      </c>
    </row>
    <row r="20" spans="2:4" ht="23.5" customHeight="1" thickBot="1" x14ac:dyDescent="0.4">
      <c r="B20" s="27" t="s">
        <v>80</v>
      </c>
      <c r="C20" s="30" t="s">
        <v>81</v>
      </c>
    </row>
    <row r="21" spans="2:4" ht="20.5" customHeight="1" thickBot="1" x14ac:dyDescent="0.4">
      <c r="B21" s="27" t="s">
        <v>82</v>
      </c>
      <c r="C21" s="30" t="s">
        <v>83</v>
      </c>
    </row>
    <row r="24" spans="2:4" ht="16" thickBot="1" x14ac:dyDescent="0.4"/>
    <row r="25" spans="2:4" ht="16" thickBot="1" x14ac:dyDescent="0.4">
      <c r="D25" s="23"/>
    </row>
  </sheetData>
  <mergeCells count="1">
    <mergeCell ref="B9:E9"/>
  </mergeCells>
  <hyperlinks>
    <hyperlink ref="B7" r:id="rId1" xr:uid="{2C26C8F7-E9A2-4EC0-B90A-A8BA07F54CE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9cce4b0-ad72-4454-9e28-c4779add26b4">
      <UserInfo>
        <DisplayName>Davina Gounden</DisplayName>
        <AccountId>95</AccountId>
        <AccountType/>
      </UserInfo>
      <UserInfo>
        <DisplayName>Samuel Chakwera</DisplayName>
        <AccountId>141</AccountId>
        <AccountType/>
      </UserInfo>
      <UserInfo>
        <DisplayName>Stacey Bowman</DisplayName>
        <AccountId>24</AccountId>
        <AccountType/>
      </UserInfo>
    </SharedWithUsers>
    <lcf76f155ced4ddcb4097134ff3c332f xmlns="47405915-5761-4db7-882f-d9e2ceae22b5">
      <Terms xmlns="http://schemas.microsoft.com/office/infopath/2007/PartnerControls"/>
    </lcf76f155ced4ddcb4097134ff3c332f>
    <TaxCatchAll xmlns="49cce4b0-ad72-4454-9e28-c4779add26b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174F6ED6E6D4EB25A2AEB72E89A30" ma:contentTypeVersion="13" ma:contentTypeDescription="Create a new document." ma:contentTypeScope="" ma:versionID="76d461c0f9d33882581bafe13233e7a9">
  <xsd:schema xmlns:xsd="http://www.w3.org/2001/XMLSchema" xmlns:xs="http://www.w3.org/2001/XMLSchema" xmlns:p="http://schemas.microsoft.com/office/2006/metadata/properties" xmlns:ns2="47405915-5761-4db7-882f-d9e2ceae22b5" xmlns:ns3="49cce4b0-ad72-4454-9e28-c4779add26b4" targetNamespace="http://schemas.microsoft.com/office/2006/metadata/properties" ma:root="true" ma:fieldsID="937f3b9fc88102307834459de3e1a8f9" ns2:_="" ns3:_="">
    <xsd:import namespace="47405915-5761-4db7-882f-d9e2ceae22b5"/>
    <xsd:import namespace="49cce4b0-ad72-4454-9e28-c4779add26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405915-5761-4db7-882f-d9e2ceae22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ce4b0-ad72-4454-9e28-c4779add26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3f66096-da8f-4414-b252-781423446831}" ma:internalName="TaxCatchAll" ma:showField="CatchAllData" ma:web="49cce4b0-ad72-4454-9e28-c4779add26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978883-87D5-4A15-90A5-F3FFBD345AE4}">
  <ds:schemaRefs>
    <ds:schemaRef ds:uri="http://schemas.microsoft.com/office/2006/metadata/properties"/>
    <ds:schemaRef ds:uri="http://purl.org/dc/elements/1.1/"/>
    <ds:schemaRef ds:uri="49cce4b0-ad72-4454-9e28-c4779add26b4"/>
    <ds:schemaRef ds:uri="47405915-5761-4db7-882f-d9e2ceae22b5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E3AD717-7B3E-4AC9-86E8-CD409F0B59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B632E6-58C5-4CF2-A35A-818978250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405915-5761-4db7-882f-d9e2ceae22b5"/>
    <ds:schemaRef ds:uri="49cce4b0-ad72-4454-9e28-c4779add26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Compliance cases</vt:lpstr>
      <vt:lpstr>Free riders</vt:lpstr>
      <vt:lpstr># of registered producer &amp; PROs</vt:lpstr>
      <vt:lpstr>Supply report submission</vt:lpstr>
      <vt:lpstr>Compliance interactions</vt:lpstr>
      <vt:lpstr>Metadata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RPRA 2024 and historical compliance activities</dc:title>
  <dc:subject/>
  <dc:creator/>
  <cp:keywords/>
  <dc:description/>
  <cp:lastModifiedBy>Michelle Hoover</cp:lastModifiedBy>
  <cp:revision/>
  <dcterms:created xsi:type="dcterms:W3CDTF">2024-04-09T15:27:19Z</dcterms:created>
  <dcterms:modified xsi:type="dcterms:W3CDTF">2025-05-30T13:31:58Z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0x0101009DE174F6ED6E6D4EB25A2AEB72E89A30</vt:lpwstr>
  </property>
  <property fmtid="{D5CDD505-2E9C-101B-9397-08002B2CF9AE}" pid="3" name="MediaServiceImageTags">
    <vt:lpwstr/>
  </property>
</Properties>
</file>